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7" windowWidth="14957" windowHeight="8554" activeTab="1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<sst xmlns="http://schemas.openxmlformats.org/spreadsheetml/2006/main" count="367" uniqueCount="135">
  <si>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</si>
  <si>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</si>
  <si>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</si>
  <si>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</si>
  <si>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</si>
  <si>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</si>
  <si>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</si>
  <si>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</si>
  <si>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</si>
  <si>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</si>
  <si>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</si>
  <si>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様式第７号</t>
  </si>
  <si>
    <t>３．申請地の管理及び作業方法</t>
  </si>
  <si>
    <t>営　　農　　計　　画　　書</t>
  </si>
  <si>
    <t>水管理</t>
  </si>
  <si>
    <t>営農計画者</t>
  </si>
  <si>
    <t>住所</t>
  </si>
  <si>
    <t>病害虫防除</t>
  </si>
  <si>
    <t>氏名</t>
  </si>
  <si>
    <t>委託作業</t>
  </si>
  <si>
    <t>１．収支計画</t>
  </si>
  <si>
    <t>作目名</t>
  </si>
  <si>
    <t>地目</t>
  </si>
  <si>
    <t>作付面積</t>
  </si>
  <si>
    <t>10a当たり</t>
  </si>
  <si>
    <t>単価</t>
  </si>
  <si>
    <t>粗収益</t>
  </si>
  <si>
    <t>生産費用</t>
  </si>
  <si>
    <t>収　　益</t>
  </si>
  <si>
    <t>４．農業用施設整備計画</t>
  </si>
  <si>
    <t>㎡</t>
  </si>
  <si>
    <t>収　　　　量</t>
  </si>
  <si>
    <t>円</t>
  </si>
  <si>
    <t>施　　設　　名</t>
  </si>
  <si>
    <t>施設の概要（規格、棟数等）</t>
  </si>
  <si>
    <t>費　　用</t>
  </si>
  <si>
    <t>現在耕作している農地</t>
  </si>
  <si>
    <t>万円</t>
  </si>
  <si>
    <t>５．農機具所有（購入予定）状況</t>
  </si>
  <si>
    <t>種類</t>
  </si>
  <si>
    <t>所有農機具</t>
  </si>
  <si>
    <t>購入予定農機具</t>
  </si>
  <si>
    <t>数量</t>
  </si>
  <si>
    <t>氏　　　名</t>
  </si>
  <si>
    <t>年齢</t>
  </si>
  <si>
    <t>続柄</t>
  </si>
  <si>
    <t>職　　業</t>
  </si>
  <si>
    <t>農業従事日数</t>
  </si>
  <si>
    <t>農業以外の日数</t>
  </si>
  <si>
    <t>農作業従事状況</t>
  </si>
  <si>
    <t>申請地</t>
  </si>
  <si>
    <t>人数計</t>
  </si>
  <si>
    <t>１人　　　日×　　　人</t>
  </si>
  <si>
    <t>人</t>
  </si>
  <si>
    <t>７．通作方法</t>
  </si>
  <si>
    <t>通作距離（片道）</t>
  </si>
  <si>
    <t>㎞</t>
  </si>
  <si>
    <t>備考</t>
  </si>
  <si>
    <t>交通手段</t>
  </si>
  <si>
    <t>所要時間（片道）</t>
  </si>
  <si>
    <t>分</t>
  </si>
  <si>
    <t>１月</t>
  </si>
  <si>
    <t>就労延日数</t>
  </si>
  <si>
    <t>８．資金調達方法</t>
  </si>
  <si>
    <t>自己資金</t>
  </si>
  <si>
    <t>借入資金</t>
  </si>
  <si>
    <t>資金合計</t>
  </si>
  <si>
    <t>備　　　　　考</t>
  </si>
  <si>
    <t>申請地に係る計画</t>
  </si>
  <si>
    <t>（　　　）</t>
  </si>
  <si>
    <t>日</t>
  </si>
  <si>
    <t>借入先</t>
  </si>
  <si>
    <t>（　　　）</t>
  </si>
  <si>
    <t>９．収穫物の販売及び流通の方法（○○農協、○○市場等）</t>
  </si>
  <si>
    <t>（　　　）</t>
  </si>
  <si>
    <t>［販売方法］</t>
  </si>
  <si>
    <t>［流通方法］</t>
  </si>
  <si>
    <t>（　　　）</t>
  </si>
  <si>
    <t>１０．兼業の状況（兼業のない場合はない旨）</t>
  </si>
  <si>
    <t>業　　種　　名</t>
  </si>
  <si>
    <t>個人・法人の別（法人の場合は名称及び所在地）</t>
  </si>
  <si>
    <t>法人における役職名</t>
  </si>
  <si>
    <t>（注）上段の（　　）内は、作物別、月別に就労延日数を記入すること。</t>
  </si>
  <si>
    <t>　　　下段は、作物別に耕起、播種等の時期を上記記号で記入すること。</t>
  </si>
  <si>
    <t>（注）業種名は、林業、漁業、建設業、製造業、金融業ほかを記入のこと。</t>
  </si>
  <si>
    <t>ｱ　自己管理　　　ｲ　委　　　託　　　ｳ　その他（　　　　　　　　　　　　　　　　　　　）</t>
  </si>
  <si>
    <t>ｱ　個人防除　　　ｲ　共同防除　　　ｳ　その他（　　　　　　　　　　　　　　　　　　　）</t>
  </si>
  <si>
    <t>延　　　　　日</t>
  </si>
  <si>
    <t>６．就労労働力の状況</t>
  </si>
  <si>
    <r>
      <t>２．</t>
    </r>
    <r>
      <rPr>
        <u val="single"/>
        <sz val="12"/>
        <rFont val="ＭＳ Ｐ明朝"/>
        <family val="1"/>
      </rPr>
      <t>　　年　月～　年　月</t>
    </r>
    <r>
      <rPr>
        <sz val="12"/>
        <rFont val="ＭＳ Ｐ明朝"/>
        <family val="1"/>
      </rPr>
      <t>の作付及び管理計画（□…耕起、×…播種、△…定植、－…肥培管理、○…収穫）</t>
    </r>
  </si>
  <si>
    <t>〇〇市大字〇〇xxxx番地x</t>
  </si>
  <si>
    <t>水稲</t>
  </si>
  <si>
    <t>田</t>
  </si>
  <si>
    <t>516kg</t>
  </si>
  <si>
    <t>7,000/30kg</t>
  </si>
  <si>
    <t>516kg</t>
  </si>
  <si>
    <r>
      <t>２．</t>
    </r>
    <r>
      <rPr>
        <u val="single"/>
        <sz val="12"/>
        <color indexed="10"/>
        <rFont val="ＭＳ Ｐ明朝"/>
        <family val="1"/>
      </rPr>
      <t>R5年4月～R8年3月</t>
    </r>
    <r>
      <rPr>
        <sz val="12"/>
        <rFont val="ＭＳ Ｐ明朝"/>
        <family val="1"/>
      </rPr>
      <t>の作付及び管理計画（□…耕起、×…播種、△…定植、－…肥培管理、○…収穫）</t>
    </r>
  </si>
  <si>
    <t>（注）　　年　月～　年　月は最低3年分の年月を記入してください。</t>
  </si>
  <si>
    <t>米</t>
  </si>
  <si>
    <t>□</t>
  </si>
  <si>
    <t>△</t>
  </si>
  <si>
    <t>－</t>
  </si>
  <si>
    <t>－</t>
  </si>
  <si>
    <t>－</t>
  </si>
  <si>
    <t>○</t>
  </si>
  <si>
    <t>150日</t>
  </si>
  <si>
    <t>なし</t>
  </si>
  <si>
    <t>農業用倉庫</t>
  </si>
  <si>
    <t>10×20メートル</t>
  </si>
  <si>
    <t>トラクター</t>
  </si>
  <si>
    <t>コンバイン</t>
  </si>
  <si>
    <t>田植機</t>
  </si>
  <si>
    <t>機械倉庫</t>
  </si>
  <si>
    <t>乾燥機</t>
  </si>
  <si>
    <t>軽トラック</t>
  </si>
  <si>
    <t>豊田　次郎</t>
  </si>
  <si>
    <t>豊田　花子</t>
  </si>
  <si>
    <t>豊田　三郎</t>
  </si>
  <si>
    <t>豊田　桜子</t>
  </si>
  <si>
    <t>中津　次郎</t>
  </si>
  <si>
    <t>本人</t>
  </si>
  <si>
    <t>妻</t>
  </si>
  <si>
    <t>子</t>
  </si>
  <si>
    <t>子の妻</t>
  </si>
  <si>
    <t>農業</t>
  </si>
  <si>
    <t>会社員</t>
  </si>
  <si>
    <r>
      <rPr>
        <sz val="12"/>
        <color indexed="10"/>
        <rFont val="ＭＳ Ｐ明朝"/>
        <family val="1"/>
      </rPr>
      <t>4</t>
    </r>
    <r>
      <rPr>
        <sz val="12"/>
        <rFont val="ＭＳ Ｐ明朝"/>
        <family val="1"/>
      </rPr>
      <t>人</t>
    </r>
  </si>
  <si>
    <r>
      <t>１人　</t>
    </r>
    <r>
      <rPr>
        <sz val="12"/>
        <color indexed="10"/>
        <rFont val="ＭＳ Ｐ明朝"/>
        <family val="1"/>
      </rPr>
      <t>10</t>
    </r>
    <r>
      <rPr>
        <sz val="12"/>
        <rFont val="ＭＳ Ｐ明朝"/>
        <family val="1"/>
      </rPr>
      <t>日×　</t>
    </r>
    <r>
      <rPr>
        <sz val="12"/>
        <color indexed="10"/>
        <rFont val="ＭＳ Ｐ明朝"/>
        <family val="1"/>
      </rPr>
      <t>2</t>
    </r>
    <r>
      <rPr>
        <sz val="12"/>
        <rFont val="ＭＳ Ｐ明朝"/>
        <family val="1"/>
      </rPr>
      <t>　人</t>
    </r>
  </si>
  <si>
    <r>
      <t>延　　</t>
    </r>
    <r>
      <rPr>
        <sz val="12"/>
        <color indexed="10"/>
        <rFont val="ＭＳ Ｐ明朝"/>
        <family val="1"/>
      </rPr>
      <t>20</t>
    </r>
    <r>
      <rPr>
        <sz val="12"/>
        <rFont val="ＭＳ Ｐ明朝"/>
        <family val="1"/>
      </rPr>
      <t>　　日</t>
    </r>
  </si>
  <si>
    <t>自動車</t>
  </si>
  <si>
    <t>1,500,000円</t>
  </si>
  <si>
    <t>直売</t>
  </si>
  <si>
    <t>直接流通</t>
  </si>
  <si>
    <t>なし</t>
  </si>
  <si>
    <r>
      <t xml:space="preserve">（ </t>
    </r>
    <r>
      <rPr>
        <sz val="12"/>
        <color indexed="10"/>
        <rFont val="ＭＳ Ｐ明朝"/>
        <family val="1"/>
      </rPr>
      <t>25</t>
    </r>
    <r>
      <rPr>
        <sz val="12"/>
        <rFont val="ＭＳ Ｐ明朝"/>
        <family val="1"/>
      </rPr>
      <t xml:space="preserve"> 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</si>
</sst>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sz val="12"/>
      <color indexed="10"/>
      <name val="ＭＳ Ｐ明朝"/>
      <family val="1"/>
    </font>
    <font>
      <u val="single"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49" fillId="0" borderId="0" xfId="0" applyFont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18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8" fontId="49" fillId="0" borderId="29" xfId="49" applyFont="1" applyBorder="1" applyAlignment="1">
      <alignment horizontal="right" vertical="center"/>
    </xf>
    <xf numFmtId="38" fontId="49" fillId="0" borderId="18" xfId="49" applyFont="1" applyBorder="1" applyAlignment="1">
      <alignment horizontal="right" vertical="center"/>
    </xf>
    <xf numFmtId="0" fontId="49" fillId="0" borderId="29" xfId="0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right" vertical="center"/>
    </xf>
    <xf numFmtId="0" fontId="49" fillId="0" borderId="29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49" fillId="0" borderId="29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right" vertical="center" wrapText="1"/>
    </xf>
    <xf numFmtId="38" fontId="49" fillId="0" borderId="18" xfId="0" applyNumberFormat="1" applyFont="1" applyBorder="1" applyAlignment="1">
      <alignment horizontal="right" vertical="center"/>
    </xf>
    <xf numFmtId="3" fontId="49" fillId="0" borderId="18" xfId="0" applyNumberFormat="1" applyFont="1" applyBorder="1" applyAlignment="1">
      <alignment horizontal="right" vertical="center"/>
    </xf>
    <xf numFmtId="3" fontId="49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38100</xdr:rowOff>
    </xdr:from>
    <xdr:to>
      <xdr:col>19</xdr:col>
      <xdr:colOff>171450</xdr:colOff>
      <xdr:row>1</xdr:row>
      <xdr:rowOff>200025</xdr:rowOff>
    </xdr:to>
    <xdr:sp>
      <xdr:nvSpPr>
        <xdr:cNvPr id="1" name="楕円 1"/>
        <xdr:cNvSpPr>
          <a:spLocks/>
        </xdr:cNvSpPr>
      </xdr:nvSpPr>
      <xdr:spPr>
        <a:xfrm>
          <a:off x="9315450" y="209550"/>
          <a:ext cx="171450" cy="161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2</xdr:row>
      <xdr:rowOff>28575</xdr:rowOff>
    </xdr:from>
    <xdr:to>
      <xdr:col>21</xdr:col>
      <xdr:colOff>276225</xdr:colOff>
      <xdr:row>2</xdr:row>
      <xdr:rowOff>190500</xdr:rowOff>
    </xdr:to>
    <xdr:sp>
      <xdr:nvSpPr>
        <xdr:cNvPr id="2" name="楕円 2"/>
        <xdr:cNvSpPr>
          <a:spLocks/>
        </xdr:cNvSpPr>
      </xdr:nvSpPr>
      <xdr:spPr>
        <a:xfrm>
          <a:off x="10506075" y="438150"/>
          <a:ext cx="171450" cy="161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12</xdr:row>
      <xdr:rowOff>123825</xdr:rowOff>
    </xdr:from>
    <xdr:to>
      <xdr:col>8</xdr:col>
      <xdr:colOff>104775</xdr:colOff>
      <xdr:row>14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57350" y="2914650"/>
          <a:ext cx="21336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現在の状況を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3</xdr:col>
      <xdr:colOff>257175</xdr:colOff>
      <xdr:row>22</xdr:row>
      <xdr:rowOff>133350</xdr:rowOff>
    </xdr:from>
    <xdr:to>
      <xdr:col>8</xdr:col>
      <xdr:colOff>114300</xdr:colOff>
      <xdr:row>24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09725" y="5305425"/>
          <a:ext cx="219075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申請地の計画を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</xdr:col>
      <xdr:colOff>95250</xdr:colOff>
      <xdr:row>35</xdr:row>
      <xdr:rowOff>19050</xdr:rowOff>
    </xdr:from>
    <xdr:to>
      <xdr:col>13</xdr:col>
      <xdr:colOff>238125</xdr:colOff>
      <xdr:row>36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914525" y="8286750"/>
          <a:ext cx="434340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所有権移転後から最低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年間分の作付及び管理計画を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25</xdr:col>
      <xdr:colOff>133350</xdr:colOff>
      <xdr:row>20</xdr:row>
      <xdr:rowOff>28575</xdr:rowOff>
    </xdr:from>
    <xdr:to>
      <xdr:col>27</xdr:col>
      <xdr:colOff>533400</xdr:colOff>
      <xdr:row>22</xdr:row>
      <xdr:rowOff>85725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2696825" y="4724400"/>
          <a:ext cx="14859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季節雇・臨時雇の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労働状況を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22</xdr:col>
      <xdr:colOff>476250</xdr:colOff>
      <xdr:row>21</xdr:row>
      <xdr:rowOff>133350</xdr:rowOff>
    </xdr:from>
    <xdr:to>
      <xdr:col>25</xdr:col>
      <xdr:colOff>38100</xdr:colOff>
      <xdr:row>24</xdr:row>
      <xdr:rowOff>123825</xdr:rowOff>
    </xdr:to>
    <xdr:sp>
      <xdr:nvSpPr>
        <xdr:cNvPr id="7" name="正方形/長方形 12"/>
        <xdr:cNvSpPr>
          <a:spLocks/>
        </xdr:cNvSpPr>
      </xdr:nvSpPr>
      <xdr:spPr>
        <a:xfrm>
          <a:off x="11410950" y="5067300"/>
          <a:ext cx="1190625" cy="704850"/>
        </a:xfrm>
        <a:prstGeom prst="rect">
          <a:avLst/>
        </a:prstGeom>
        <a:noFill/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21</xdr:row>
      <xdr:rowOff>57150</xdr:rowOff>
    </xdr:from>
    <xdr:to>
      <xdr:col>25</xdr:col>
      <xdr:colOff>133350</xdr:colOff>
      <xdr:row>23</xdr:row>
      <xdr:rowOff>9525</xdr:rowOff>
    </xdr:to>
    <xdr:sp>
      <xdr:nvSpPr>
        <xdr:cNvPr id="8" name="直線コネクタ 14"/>
        <xdr:cNvSpPr>
          <a:spLocks/>
        </xdr:cNvSpPr>
      </xdr:nvSpPr>
      <xdr:spPr>
        <a:xfrm flipH="1">
          <a:off x="12601575" y="4991100"/>
          <a:ext cx="95250" cy="428625"/>
        </a:xfrm>
        <a:prstGeom prst="line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62"/>
  <sheetViews>
    <sheetView zoomScalePageLayoutView="0" workbookViewId="0" topLeftCell="A6">
      <selection activeCell="Q31" sqref="Q31"/>
    </sheetView>
  </sheetViews>
  <sheetFormatPr defaultColWidth="9.00390625" defaultRowHeight="13.5"/>
  <cols>
    <col min="1" max="1" width="5.50390625" style="3" customWidth="1"/>
    <col min="2" max="2" width="4.125" style="3" customWidth="1"/>
    <col min="3" max="3" width="8.125" style="3" customWidth="1"/>
    <col min="4" max="16" width="6.125" style="3" customWidth="1"/>
    <col min="17" max="17" width="10.50390625" style="3" customWidth="1"/>
    <col min="18" max="29" width="7.125" style="3" customWidth="1"/>
    <col min="30" max="16384" width="9.00390625" style="3" customWidth="1"/>
  </cols>
  <sheetData>
    <row r="1" spans="2:45" ht="13.5">
      <c r="B1" s="1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8.75" customHeight="1">
      <c r="B2" s="2"/>
      <c r="C2" s="2"/>
      <c r="D2" s="67" t="s">
        <v>13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2"/>
      <c r="P2" s="2"/>
      <c r="Q2" s="2"/>
      <c r="R2" s="92" t="s">
        <v>14</v>
      </c>
      <c r="S2" s="93"/>
      <c r="T2" s="98" t="s">
        <v>85</v>
      </c>
      <c r="U2" s="99"/>
      <c r="V2" s="99"/>
      <c r="W2" s="99"/>
      <c r="X2" s="99"/>
      <c r="Y2" s="99"/>
      <c r="Z2" s="99"/>
      <c r="AA2" s="99"/>
      <c r="AB2" s="99"/>
      <c r="AC2" s="10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5" ht="18.75" customHeight="1">
      <c r="B3" s="2"/>
      <c r="C3" s="2"/>
      <c r="D3" s="2"/>
      <c r="F3" s="2"/>
      <c r="H3" s="2"/>
      <c r="I3" s="2" t="s">
        <v>15</v>
      </c>
      <c r="K3" s="2" t="s">
        <v>16</v>
      </c>
      <c r="M3" s="2"/>
      <c r="N3" s="2"/>
      <c r="O3" s="2"/>
      <c r="P3" s="2"/>
      <c r="Q3" s="2"/>
      <c r="R3" s="92" t="s">
        <v>17</v>
      </c>
      <c r="S3" s="93"/>
      <c r="T3" s="98" t="s">
        <v>86</v>
      </c>
      <c r="U3" s="99"/>
      <c r="V3" s="99"/>
      <c r="W3" s="99"/>
      <c r="X3" s="99"/>
      <c r="Y3" s="99"/>
      <c r="Z3" s="99"/>
      <c r="AA3" s="99"/>
      <c r="AB3" s="99"/>
      <c r="AC3" s="10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18.75" customHeight="1">
      <c r="B4" s="2"/>
      <c r="C4" s="2"/>
      <c r="D4" s="2"/>
      <c r="E4" s="2"/>
      <c r="F4" s="2"/>
      <c r="H4" s="2"/>
      <c r="I4" s="2"/>
      <c r="J4" s="2"/>
      <c r="K4" s="2" t="s">
        <v>18</v>
      </c>
      <c r="M4" s="2"/>
      <c r="N4" s="2"/>
      <c r="O4" s="2"/>
      <c r="P4" s="2"/>
      <c r="Q4" s="2"/>
      <c r="R4" s="92" t="s">
        <v>19</v>
      </c>
      <c r="S4" s="93"/>
      <c r="T4" s="4"/>
      <c r="U4" s="5"/>
      <c r="V4" s="6"/>
      <c r="W4" s="4"/>
      <c r="X4" s="5"/>
      <c r="Y4" s="5"/>
      <c r="Z4" s="4"/>
      <c r="AA4" s="5"/>
      <c r="AB4" s="5"/>
      <c r="AC4" s="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ht="18.75" customHeight="1">
      <c r="B5" s="2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45" ht="18.75" customHeight="1">
      <c r="B6" s="75"/>
      <c r="C6" s="77" t="s">
        <v>21</v>
      </c>
      <c r="D6" s="78"/>
      <c r="E6" s="81" t="s">
        <v>22</v>
      </c>
      <c r="F6" s="89" t="s">
        <v>23</v>
      </c>
      <c r="G6" s="88"/>
      <c r="H6" s="86" t="s">
        <v>24</v>
      </c>
      <c r="I6" s="87"/>
      <c r="J6" s="7" t="s">
        <v>25</v>
      </c>
      <c r="K6" s="86" t="s">
        <v>26</v>
      </c>
      <c r="L6" s="87"/>
      <c r="M6" s="89" t="s">
        <v>27</v>
      </c>
      <c r="N6" s="88"/>
      <c r="O6" s="86" t="s">
        <v>28</v>
      </c>
      <c r="P6" s="88"/>
      <c r="Q6" s="2"/>
      <c r="R6" s="2" t="s">
        <v>29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2:45" ht="18.75" customHeight="1">
      <c r="B7" s="76"/>
      <c r="C7" s="79"/>
      <c r="D7" s="80"/>
      <c r="E7" s="82"/>
      <c r="F7" s="8"/>
      <c r="G7" s="9" t="s">
        <v>30</v>
      </c>
      <c r="H7" s="55" t="s">
        <v>31</v>
      </c>
      <c r="I7" s="55"/>
      <c r="J7" s="10" t="s">
        <v>32</v>
      </c>
      <c r="K7" s="11"/>
      <c r="L7" s="12" t="s">
        <v>32</v>
      </c>
      <c r="M7" s="8"/>
      <c r="N7" s="9" t="s">
        <v>32</v>
      </c>
      <c r="O7" s="11"/>
      <c r="P7" s="9" t="s">
        <v>32</v>
      </c>
      <c r="Q7" s="2"/>
      <c r="R7" s="62" t="s">
        <v>33</v>
      </c>
      <c r="S7" s="62"/>
      <c r="T7" s="62"/>
      <c r="U7" s="62" t="s">
        <v>34</v>
      </c>
      <c r="V7" s="62"/>
      <c r="W7" s="62"/>
      <c r="X7" s="62"/>
      <c r="Y7" s="62"/>
      <c r="Z7" s="62"/>
      <c r="AA7" s="62"/>
      <c r="AB7" s="96" t="s">
        <v>35</v>
      </c>
      <c r="AC7" s="9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45" ht="18.75" customHeight="1">
      <c r="B8" s="83" t="s">
        <v>36</v>
      </c>
      <c r="C8" s="62"/>
      <c r="D8" s="62"/>
      <c r="E8" s="62"/>
      <c r="F8" s="62"/>
      <c r="G8" s="62"/>
      <c r="H8" s="62"/>
      <c r="I8" s="62"/>
      <c r="J8" s="66"/>
      <c r="K8" s="66"/>
      <c r="L8" s="66"/>
      <c r="M8" s="66"/>
      <c r="N8" s="66"/>
      <c r="O8" s="66"/>
      <c r="P8" s="66"/>
      <c r="Q8" s="2"/>
      <c r="R8" s="62"/>
      <c r="S8" s="62"/>
      <c r="T8" s="62"/>
      <c r="U8" s="62"/>
      <c r="V8" s="62"/>
      <c r="W8" s="62"/>
      <c r="X8" s="62"/>
      <c r="Y8" s="62"/>
      <c r="Z8" s="62"/>
      <c r="AA8" s="62"/>
      <c r="AB8" s="14"/>
      <c r="AC8" s="15" t="s">
        <v>37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2:45" ht="18.75" customHeight="1">
      <c r="B9" s="83"/>
      <c r="C9" s="62"/>
      <c r="D9" s="62"/>
      <c r="E9" s="62"/>
      <c r="F9" s="62"/>
      <c r="G9" s="62"/>
      <c r="H9" s="62"/>
      <c r="I9" s="62"/>
      <c r="J9" s="66"/>
      <c r="K9" s="66"/>
      <c r="L9" s="66"/>
      <c r="M9" s="66"/>
      <c r="N9" s="66"/>
      <c r="O9" s="66"/>
      <c r="P9" s="66"/>
      <c r="Q9" s="2"/>
      <c r="R9" s="62"/>
      <c r="S9" s="62"/>
      <c r="T9" s="62"/>
      <c r="U9" s="62"/>
      <c r="V9" s="62"/>
      <c r="W9" s="62"/>
      <c r="X9" s="62"/>
      <c r="Y9" s="62"/>
      <c r="Z9" s="62"/>
      <c r="AA9" s="62"/>
      <c r="AB9" s="54"/>
      <c r="AC9" s="5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2:45" ht="18.75" customHeight="1">
      <c r="B10" s="83"/>
      <c r="C10" s="62"/>
      <c r="D10" s="62"/>
      <c r="E10" s="62"/>
      <c r="F10" s="62"/>
      <c r="G10" s="62"/>
      <c r="H10" s="62"/>
      <c r="I10" s="62"/>
      <c r="J10" s="66"/>
      <c r="K10" s="66"/>
      <c r="L10" s="66"/>
      <c r="M10" s="66"/>
      <c r="N10" s="66"/>
      <c r="O10" s="66"/>
      <c r="P10" s="6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2:45" ht="18.75" customHeight="1">
      <c r="B11" s="83"/>
      <c r="C11" s="62"/>
      <c r="D11" s="62"/>
      <c r="E11" s="62"/>
      <c r="F11" s="62"/>
      <c r="G11" s="62"/>
      <c r="H11" s="62"/>
      <c r="I11" s="62"/>
      <c r="J11" s="66"/>
      <c r="K11" s="66"/>
      <c r="L11" s="66"/>
      <c r="M11" s="66"/>
      <c r="N11" s="66"/>
      <c r="O11" s="66"/>
      <c r="P11" s="66"/>
      <c r="Q11" s="2"/>
      <c r="R11" s="2" t="s">
        <v>38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2:45" ht="18.75" customHeight="1">
      <c r="B12" s="83"/>
      <c r="C12" s="62"/>
      <c r="D12" s="62"/>
      <c r="E12" s="62"/>
      <c r="F12" s="62"/>
      <c r="G12" s="62"/>
      <c r="H12" s="62"/>
      <c r="I12" s="62"/>
      <c r="J12" s="66"/>
      <c r="K12" s="66"/>
      <c r="L12" s="66"/>
      <c r="M12" s="66"/>
      <c r="N12" s="66"/>
      <c r="O12" s="66"/>
      <c r="P12" s="66"/>
      <c r="Q12" s="2"/>
      <c r="R12" s="13" t="s">
        <v>39</v>
      </c>
      <c r="S12" s="62" t="s">
        <v>40</v>
      </c>
      <c r="T12" s="62"/>
      <c r="U12" s="62"/>
      <c r="V12" s="62"/>
      <c r="W12" s="62"/>
      <c r="X12" s="62"/>
      <c r="Y12" s="62" t="s">
        <v>41</v>
      </c>
      <c r="Z12" s="62"/>
      <c r="AA12" s="62"/>
      <c r="AB12" s="62"/>
      <c r="AC12" s="6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2:45" ht="18.75" customHeight="1">
      <c r="B13" s="83"/>
      <c r="C13" s="62"/>
      <c r="D13" s="62"/>
      <c r="E13" s="62"/>
      <c r="F13" s="62"/>
      <c r="G13" s="62"/>
      <c r="H13" s="62"/>
      <c r="I13" s="62"/>
      <c r="J13" s="66"/>
      <c r="K13" s="66"/>
      <c r="L13" s="66"/>
      <c r="M13" s="66"/>
      <c r="N13" s="66"/>
      <c r="O13" s="66"/>
      <c r="P13" s="66"/>
      <c r="Q13" s="2"/>
      <c r="R13" s="13" t="s">
        <v>39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5" ht="18.75" customHeight="1">
      <c r="B14" s="83"/>
      <c r="C14" s="62"/>
      <c r="D14" s="62"/>
      <c r="E14" s="62"/>
      <c r="F14" s="62"/>
      <c r="G14" s="62"/>
      <c r="H14" s="62"/>
      <c r="I14" s="62"/>
      <c r="J14" s="66"/>
      <c r="K14" s="66"/>
      <c r="L14" s="66"/>
      <c r="M14" s="66"/>
      <c r="N14" s="66"/>
      <c r="O14" s="66"/>
      <c r="P14" s="66"/>
      <c r="Q14" s="2"/>
      <c r="R14" s="13" t="s">
        <v>42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2:45" ht="18.75" customHeight="1">
      <c r="B15" s="83"/>
      <c r="C15" s="62"/>
      <c r="D15" s="62"/>
      <c r="E15" s="62"/>
      <c r="F15" s="62"/>
      <c r="G15" s="62"/>
      <c r="H15" s="62"/>
      <c r="I15" s="62"/>
      <c r="J15" s="66"/>
      <c r="K15" s="66"/>
      <c r="L15" s="66"/>
      <c r="M15" s="66"/>
      <c r="N15" s="66"/>
      <c r="O15" s="66"/>
      <c r="P15" s="6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2:45" ht="18.75" customHeight="1">
      <c r="B16" s="83"/>
      <c r="C16" s="62"/>
      <c r="D16" s="62"/>
      <c r="E16" s="62"/>
      <c r="F16" s="62"/>
      <c r="G16" s="62"/>
      <c r="H16" s="62"/>
      <c r="I16" s="62"/>
      <c r="J16" s="66"/>
      <c r="K16" s="66"/>
      <c r="L16" s="66"/>
      <c r="M16" s="66"/>
      <c r="N16" s="66"/>
      <c r="O16" s="66"/>
      <c r="P16" s="66"/>
      <c r="Q16" s="2"/>
      <c r="R16" s="2" t="s">
        <v>88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45" ht="18.75" customHeight="1">
      <c r="B17" s="83"/>
      <c r="C17" s="62"/>
      <c r="D17" s="62"/>
      <c r="E17" s="62"/>
      <c r="F17" s="62"/>
      <c r="G17" s="62"/>
      <c r="H17" s="62"/>
      <c r="I17" s="62"/>
      <c r="J17" s="66"/>
      <c r="K17" s="66"/>
      <c r="L17" s="66"/>
      <c r="M17" s="66"/>
      <c r="N17" s="66"/>
      <c r="O17" s="66"/>
      <c r="P17" s="66"/>
      <c r="Q17" s="2"/>
      <c r="R17" s="63" t="s">
        <v>43</v>
      </c>
      <c r="S17" s="63"/>
      <c r="T17" s="30" t="s">
        <v>44</v>
      </c>
      <c r="U17" s="30" t="s">
        <v>45</v>
      </c>
      <c r="V17" s="63" t="s">
        <v>46</v>
      </c>
      <c r="W17" s="63"/>
      <c r="X17" s="63" t="s">
        <v>47</v>
      </c>
      <c r="Y17" s="63"/>
      <c r="Z17" s="63" t="s">
        <v>48</v>
      </c>
      <c r="AA17" s="63"/>
      <c r="AB17" s="63" t="s">
        <v>49</v>
      </c>
      <c r="AC17" s="6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2:45" ht="18.75" customHeight="1">
      <c r="B18" s="83"/>
      <c r="C18" s="62"/>
      <c r="D18" s="62"/>
      <c r="E18" s="62"/>
      <c r="F18" s="62"/>
      <c r="G18" s="62"/>
      <c r="H18" s="62"/>
      <c r="I18" s="62"/>
      <c r="J18" s="66"/>
      <c r="K18" s="66"/>
      <c r="L18" s="66"/>
      <c r="M18" s="66"/>
      <c r="N18" s="66"/>
      <c r="O18" s="66"/>
      <c r="P18" s="66"/>
      <c r="Q18" s="2"/>
      <c r="R18" s="62"/>
      <c r="S18" s="62"/>
      <c r="T18" s="16"/>
      <c r="U18" s="16"/>
      <c r="V18" s="62"/>
      <c r="W18" s="62"/>
      <c r="X18" s="62"/>
      <c r="Y18" s="62"/>
      <c r="Z18" s="62"/>
      <c r="AA18" s="62"/>
      <c r="AB18" s="62"/>
      <c r="AC18" s="6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2:45" ht="18.75" customHeight="1" thickBot="1">
      <c r="B19" s="84"/>
      <c r="C19" s="74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2"/>
      <c r="R19" s="62"/>
      <c r="S19" s="62"/>
      <c r="T19" s="16"/>
      <c r="U19" s="16"/>
      <c r="V19" s="62"/>
      <c r="W19" s="62"/>
      <c r="X19" s="62"/>
      <c r="Y19" s="62"/>
      <c r="Z19" s="62"/>
      <c r="AA19" s="62"/>
      <c r="AB19" s="62"/>
      <c r="AC19" s="6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2:45" ht="18.75" customHeight="1">
      <c r="B20" s="85" t="s">
        <v>50</v>
      </c>
      <c r="C20" s="72"/>
      <c r="D20" s="72"/>
      <c r="E20" s="72"/>
      <c r="F20" s="72"/>
      <c r="G20" s="72"/>
      <c r="H20" s="72"/>
      <c r="I20" s="72"/>
      <c r="J20" s="73"/>
      <c r="K20" s="73"/>
      <c r="L20" s="73"/>
      <c r="M20" s="73"/>
      <c r="N20" s="73"/>
      <c r="O20" s="73"/>
      <c r="P20" s="73"/>
      <c r="Q20" s="2"/>
      <c r="R20" s="62"/>
      <c r="S20" s="62"/>
      <c r="T20" s="16"/>
      <c r="U20" s="16"/>
      <c r="V20" s="62"/>
      <c r="W20" s="62"/>
      <c r="X20" s="62"/>
      <c r="Y20" s="62"/>
      <c r="Z20" s="62"/>
      <c r="AA20" s="62"/>
      <c r="AB20" s="62"/>
      <c r="AC20" s="6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:45" ht="18.75" customHeight="1">
      <c r="B21" s="83"/>
      <c r="C21" s="62"/>
      <c r="D21" s="62"/>
      <c r="E21" s="62"/>
      <c r="F21" s="62"/>
      <c r="G21" s="62"/>
      <c r="H21" s="62"/>
      <c r="I21" s="62"/>
      <c r="J21" s="66"/>
      <c r="K21" s="66"/>
      <c r="L21" s="66"/>
      <c r="M21" s="66"/>
      <c r="N21" s="66"/>
      <c r="O21" s="66"/>
      <c r="P21" s="66"/>
      <c r="Q21" s="2"/>
      <c r="R21" s="62"/>
      <c r="S21" s="62"/>
      <c r="T21" s="16"/>
      <c r="U21" s="16"/>
      <c r="V21" s="62"/>
      <c r="W21" s="62"/>
      <c r="X21" s="62"/>
      <c r="Y21" s="62"/>
      <c r="Z21" s="62"/>
      <c r="AA21" s="62"/>
      <c r="AB21" s="62"/>
      <c r="AC21" s="6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2:45" ht="18.75" customHeight="1">
      <c r="B22" s="83"/>
      <c r="C22" s="62"/>
      <c r="D22" s="62"/>
      <c r="E22" s="62"/>
      <c r="F22" s="62"/>
      <c r="G22" s="62"/>
      <c r="H22" s="62"/>
      <c r="I22" s="62"/>
      <c r="J22" s="66"/>
      <c r="K22" s="66"/>
      <c r="L22" s="66"/>
      <c r="M22" s="66"/>
      <c r="N22" s="66"/>
      <c r="O22" s="66"/>
      <c r="P22" s="66"/>
      <c r="Q22" s="2"/>
      <c r="R22" s="62"/>
      <c r="S22" s="62"/>
      <c r="T22" s="16"/>
      <c r="U22" s="16"/>
      <c r="V22" s="62"/>
      <c r="W22" s="62"/>
      <c r="X22" s="62"/>
      <c r="Y22" s="62"/>
      <c r="Z22" s="62"/>
      <c r="AA22" s="62"/>
      <c r="AB22" s="62"/>
      <c r="AC22" s="6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2:45" ht="18.75" customHeight="1">
      <c r="B23" s="83"/>
      <c r="C23" s="62"/>
      <c r="D23" s="62"/>
      <c r="E23" s="62"/>
      <c r="F23" s="62"/>
      <c r="G23" s="62"/>
      <c r="H23" s="62"/>
      <c r="I23" s="62"/>
      <c r="J23" s="66"/>
      <c r="K23" s="66"/>
      <c r="L23" s="66"/>
      <c r="M23" s="66"/>
      <c r="N23" s="66"/>
      <c r="O23" s="66"/>
      <c r="P23" s="66"/>
      <c r="Q23" s="2"/>
      <c r="R23" s="14" t="s">
        <v>51</v>
      </c>
      <c r="S23" s="17"/>
      <c r="T23" s="90"/>
      <c r="U23" s="90"/>
      <c r="V23" s="90"/>
      <c r="W23" s="90"/>
      <c r="X23" s="94" t="s">
        <v>52</v>
      </c>
      <c r="Y23" s="95"/>
      <c r="Z23" s="90"/>
      <c r="AA23" s="90"/>
      <c r="AB23" s="90"/>
      <c r="AC23" s="9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2:45" ht="18.75" customHeight="1">
      <c r="B24" s="83"/>
      <c r="C24" s="62"/>
      <c r="D24" s="62"/>
      <c r="E24" s="62"/>
      <c r="F24" s="62"/>
      <c r="G24" s="62"/>
      <c r="H24" s="62"/>
      <c r="I24" s="62"/>
      <c r="J24" s="66"/>
      <c r="K24" s="66"/>
      <c r="L24" s="66"/>
      <c r="M24" s="66"/>
      <c r="N24" s="66"/>
      <c r="O24" s="66"/>
      <c r="P24" s="66"/>
      <c r="Q24" s="2"/>
      <c r="R24" s="8"/>
      <c r="S24" s="9" t="s">
        <v>53</v>
      </c>
      <c r="T24" s="91"/>
      <c r="U24" s="91"/>
      <c r="V24" s="91"/>
      <c r="W24" s="91"/>
      <c r="X24" s="54" t="s">
        <v>87</v>
      </c>
      <c r="Y24" s="56"/>
      <c r="Z24" s="91"/>
      <c r="AA24" s="91"/>
      <c r="AB24" s="91"/>
      <c r="AC24" s="9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2:45" ht="18.75" customHeight="1">
      <c r="B25" s="83"/>
      <c r="C25" s="62"/>
      <c r="D25" s="62"/>
      <c r="E25" s="62"/>
      <c r="F25" s="62"/>
      <c r="G25" s="62"/>
      <c r="H25" s="62"/>
      <c r="I25" s="62"/>
      <c r="J25" s="66"/>
      <c r="K25" s="66"/>
      <c r="L25" s="66"/>
      <c r="M25" s="66"/>
      <c r="N25" s="66"/>
      <c r="O25" s="66"/>
      <c r="P25" s="66"/>
      <c r="Q25" s="2"/>
      <c r="R25" s="18"/>
      <c r="S25" s="19"/>
      <c r="T25" s="2"/>
      <c r="U25" s="2"/>
      <c r="V25" s="2"/>
      <c r="W25" s="2"/>
      <c r="X25" s="20"/>
      <c r="Y25" s="2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2:45" ht="18.75" customHeight="1">
      <c r="B26" s="83"/>
      <c r="C26" s="62"/>
      <c r="D26" s="62"/>
      <c r="E26" s="62"/>
      <c r="F26" s="62"/>
      <c r="G26" s="62"/>
      <c r="H26" s="62"/>
      <c r="I26" s="62"/>
      <c r="J26" s="66"/>
      <c r="K26" s="66"/>
      <c r="L26" s="66"/>
      <c r="M26" s="66"/>
      <c r="N26" s="66"/>
      <c r="O26" s="66"/>
      <c r="P26" s="66"/>
      <c r="Q26" s="2"/>
      <c r="R26" s="2" t="s">
        <v>54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2:45" ht="18.75" customHeight="1">
      <c r="B27" s="83"/>
      <c r="C27" s="62"/>
      <c r="D27" s="62"/>
      <c r="E27" s="62"/>
      <c r="F27" s="62"/>
      <c r="G27" s="62"/>
      <c r="H27" s="62"/>
      <c r="I27" s="62"/>
      <c r="J27" s="66"/>
      <c r="K27" s="66"/>
      <c r="L27" s="66"/>
      <c r="M27" s="66"/>
      <c r="N27" s="66"/>
      <c r="O27" s="66"/>
      <c r="P27" s="66"/>
      <c r="Q27" s="2"/>
      <c r="R27" s="128" t="s">
        <v>55</v>
      </c>
      <c r="S27" s="129"/>
      <c r="T27" s="44"/>
      <c r="U27" s="45"/>
      <c r="V27" s="45"/>
      <c r="W27" s="45"/>
      <c r="X27" s="6" t="s">
        <v>56</v>
      </c>
      <c r="Y27" s="13" t="s">
        <v>57</v>
      </c>
      <c r="Z27" s="4"/>
      <c r="AA27" s="5"/>
      <c r="AB27" s="5"/>
      <c r="AC27" s="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2:45" ht="18.75" customHeight="1">
      <c r="B28" s="21"/>
      <c r="C28" s="22"/>
      <c r="D28" s="22"/>
      <c r="Q28" s="2"/>
      <c r="R28" s="92" t="s">
        <v>58</v>
      </c>
      <c r="S28" s="93"/>
      <c r="T28" s="44"/>
      <c r="U28" s="45"/>
      <c r="V28" s="45"/>
      <c r="W28" s="45"/>
      <c r="X28" s="6"/>
      <c r="Y28" s="13" t="s">
        <v>57</v>
      </c>
      <c r="Z28" s="4"/>
      <c r="AA28" s="5"/>
      <c r="AB28" s="5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5:45" ht="18.75" customHeight="1">
      <c r="O29" s="32"/>
      <c r="P29" s="33"/>
      <c r="Q29" s="2"/>
      <c r="R29" s="128" t="s">
        <v>59</v>
      </c>
      <c r="S29" s="129"/>
      <c r="T29" s="44"/>
      <c r="U29" s="45"/>
      <c r="V29" s="45"/>
      <c r="W29" s="45"/>
      <c r="X29" s="6" t="s">
        <v>60</v>
      </c>
      <c r="Y29" s="13" t="s">
        <v>57</v>
      </c>
      <c r="Z29" s="4"/>
      <c r="AA29" s="5"/>
      <c r="AB29" s="5"/>
      <c r="AC29" s="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2:45" ht="18.75" customHeight="1">
      <c r="B30" s="2" t="s">
        <v>89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2:45" ht="18.75" customHeight="1">
      <c r="B31" s="49"/>
      <c r="C31" s="64" t="s">
        <v>21</v>
      </c>
      <c r="D31" s="64" t="s">
        <v>61</v>
      </c>
      <c r="E31" s="64" t="s">
        <v>0</v>
      </c>
      <c r="F31" s="64" t="s">
        <v>1</v>
      </c>
      <c r="G31" s="64" t="s">
        <v>2</v>
      </c>
      <c r="H31" s="64" t="s">
        <v>3</v>
      </c>
      <c r="I31" s="64" t="s">
        <v>4</v>
      </c>
      <c r="J31" s="64" t="s">
        <v>5</v>
      </c>
      <c r="K31" s="64" t="s">
        <v>6</v>
      </c>
      <c r="L31" s="64" t="s">
        <v>7</v>
      </c>
      <c r="M31" s="64" t="s">
        <v>8</v>
      </c>
      <c r="N31" s="64" t="s">
        <v>9</v>
      </c>
      <c r="O31" s="64" t="s">
        <v>10</v>
      </c>
      <c r="P31" s="60" t="s">
        <v>62</v>
      </c>
      <c r="Q31" s="2"/>
      <c r="R31" s="2" t="s">
        <v>63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2:45" ht="18.75" customHeight="1">
      <c r="B32" s="5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1"/>
      <c r="Q32" s="2"/>
      <c r="R32" s="62" t="s">
        <v>64</v>
      </c>
      <c r="S32" s="62"/>
      <c r="T32" s="62" t="s">
        <v>65</v>
      </c>
      <c r="U32" s="62"/>
      <c r="V32" s="62"/>
      <c r="W32" s="62" t="s">
        <v>66</v>
      </c>
      <c r="X32" s="62"/>
      <c r="Y32" s="62" t="s">
        <v>67</v>
      </c>
      <c r="Z32" s="62"/>
      <c r="AA32" s="62"/>
      <c r="AB32" s="62"/>
      <c r="AC32" s="6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2:45" ht="18.75" customHeight="1">
      <c r="B33" s="68" t="s">
        <v>68</v>
      </c>
      <c r="C33" s="49"/>
      <c r="D33" s="7" t="s">
        <v>69</v>
      </c>
      <c r="E33" s="7" t="s">
        <v>69</v>
      </c>
      <c r="F33" s="7" t="s">
        <v>69</v>
      </c>
      <c r="G33" s="7" t="s">
        <v>69</v>
      </c>
      <c r="H33" s="7" t="s">
        <v>69</v>
      </c>
      <c r="I33" s="7" t="s">
        <v>69</v>
      </c>
      <c r="J33" s="7" t="s">
        <v>69</v>
      </c>
      <c r="K33" s="7" t="s">
        <v>69</v>
      </c>
      <c r="L33" s="7" t="s">
        <v>69</v>
      </c>
      <c r="M33" s="7" t="s">
        <v>69</v>
      </c>
      <c r="N33" s="7" t="s">
        <v>69</v>
      </c>
      <c r="O33" s="7" t="s">
        <v>69</v>
      </c>
      <c r="P33" s="24" t="s">
        <v>70</v>
      </c>
      <c r="Q33" s="2"/>
      <c r="R33" s="46" t="s">
        <v>32</v>
      </c>
      <c r="S33" s="47"/>
      <c r="T33" s="46" t="s">
        <v>32</v>
      </c>
      <c r="U33" s="48"/>
      <c r="V33" s="47"/>
      <c r="W33" s="46" t="s">
        <v>32</v>
      </c>
      <c r="X33" s="47"/>
      <c r="Y33" s="14"/>
      <c r="Z33" s="25"/>
      <c r="AA33" s="25"/>
      <c r="AB33" s="25"/>
      <c r="AC33" s="1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2:45" ht="18.75" customHeight="1">
      <c r="B34" s="69"/>
      <c r="C34" s="5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0"/>
      <c r="Q34" s="2"/>
      <c r="R34" s="8"/>
      <c r="S34" s="27"/>
      <c r="T34" s="8" t="s">
        <v>71</v>
      </c>
      <c r="U34" s="28"/>
      <c r="V34" s="27"/>
      <c r="W34" s="29"/>
      <c r="X34" s="27"/>
      <c r="Y34" s="8"/>
      <c r="Z34" s="11"/>
      <c r="AA34" s="11"/>
      <c r="AB34" s="11"/>
      <c r="AC34" s="2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2:45" ht="18.75" customHeight="1">
      <c r="B35" s="69"/>
      <c r="C35" s="49"/>
      <c r="D35" s="7" t="s">
        <v>72</v>
      </c>
      <c r="E35" s="7" t="s">
        <v>72</v>
      </c>
      <c r="F35" s="7" t="s">
        <v>72</v>
      </c>
      <c r="G35" s="7" t="s">
        <v>72</v>
      </c>
      <c r="H35" s="7" t="s">
        <v>72</v>
      </c>
      <c r="I35" s="7" t="s">
        <v>72</v>
      </c>
      <c r="J35" s="7" t="s">
        <v>72</v>
      </c>
      <c r="K35" s="7" t="s">
        <v>72</v>
      </c>
      <c r="L35" s="7" t="s">
        <v>72</v>
      </c>
      <c r="M35" s="7" t="s">
        <v>72</v>
      </c>
      <c r="N35" s="7" t="s">
        <v>72</v>
      </c>
      <c r="O35" s="7" t="s">
        <v>72</v>
      </c>
      <c r="P35" s="24" t="s">
        <v>70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2:45" ht="18.75" customHeight="1">
      <c r="B36" s="69"/>
      <c r="C36" s="5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0"/>
      <c r="Q36" s="2"/>
      <c r="R36" s="2" t="s">
        <v>73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2:45" ht="18.75" customHeight="1">
      <c r="B37" s="69"/>
      <c r="C37" s="49"/>
      <c r="D37" s="7" t="s">
        <v>74</v>
      </c>
      <c r="E37" s="7" t="s">
        <v>74</v>
      </c>
      <c r="F37" s="7" t="s">
        <v>74</v>
      </c>
      <c r="G37" s="7" t="s">
        <v>74</v>
      </c>
      <c r="H37" s="7" t="s">
        <v>74</v>
      </c>
      <c r="I37" s="7" t="s">
        <v>74</v>
      </c>
      <c r="J37" s="7" t="s">
        <v>74</v>
      </c>
      <c r="K37" s="7" t="s">
        <v>74</v>
      </c>
      <c r="L37" s="7" t="s">
        <v>74</v>
      </c>
      <c r="M37" s="7" t="s">
        <v>74</v>
      </c>
      <c r="N37" s="7" t="s">
        <v>74</v>
      </c>
      <c r="O37" s="7" t="s">
        <v>74</v>
      </c>
      <c r="P37" s="24" t="s">
        <v>70</v>
      </c>
      <c r="Q37" s="2"/>
      <c r="R37" s="14" t="s">
        <v>75</v>
      </c>
      <c r="S37" s="25"/>
      <c r="T37" s="25"/>
      <c r="U37" s="25"/>
      <c r="V37" s="25"/>
      <c r="W37" s="25"/>
      <c r="X37" s="14" t="s">
        <v>76</v>
      </c>
      <c r="Y37" s="25"/>
      <c r="Z37" s="25"/>
      <c r="AA37" s="25"/>
      <c r="AB37" s="25"/>
      <c r="AC37" s="1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2:45" ht="18.75" customHeight="1">
      <c r="B38" s="69"/>
      <c r="C38" s="5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0"/>
      <c r="Q38" s="2"/>
      <c r="R38" s="57"/>
      <c r="S38" s="58"/>
      <c r="T38" s="58"/>
      <c r="U38" s="58"/>
      <c r="V38" s="58"/>
      <c r="W38" s="59"/>
      <c r="X38" s="57"/>
      <c r="Y38" s="58"/>
      <c r="Z38" s="58"/>
      <c r="AA38" s="58"/>
      <c r="AB38" s="58"/>
      <c r="AC38" s="59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2:45" ht="18.75" customHeight="1">
      <c r="B39" s="69"/>
      <c r="C39" s="49"/>
      <c r="D39" s="7" t="s">
        <v>77</v>
      </c>
      <c r="E39" s="7" t="s">
        <v>77</v>
      </c>
      <c r="F39" s="7" t="s">
        <v>77</v>
      </c>
      <c r="G39" s="7" t="s">
        <v>77</v>
      </c>
      <c r="H39" s="7" t="s">
        <v>77</v>
      </c>
      <c r="I39" s="7" t="s">
        <v>77</v>
      </c>
      <c r="J39" s="7" t="s">
        <v>77</v>
      </c>
      <c r="K39" s="7" t="s">
        <v>77</v>
      </c>
      <c r="L39" s="7" t="s">
        <v>77</v>
      </c>
      <c r="M39" s="7" t="s">
        <v>77</v>
      </c>
      <c r="N39" s="7" t="s">
        <v>77</v>
      </c>
      <c r="O39" s="7" t="s">
        <v>77</v>
      </c>
      <c r="P39" s="24" t="s">
        <v>70</v>
      </c>
      <c r="Q39" s="2"/>
      <c r="R39" s="54"/>
      <c r="S39" s="55"/>
      <c r="T39" s="55"/>
      <c r="U39" s="55"/>
      <c r="V39" s="55"/>
      <c r="W39" s="56"/>
      <c r="X39" s="54"/>
      <c r="Y39" s="55"/>
      <c r="Z39" s="55"/>
      <c r="AA39" s="55"/>
      <c r="AB39" s="55"/>
      <c r="AC39" s="5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2:45" ht="18.75" customHeight="1">
      <c r="B40" s="69"/>
      <c r="C40" s="5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0"/>
      <c r="Q40" s="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2:45" ht="18.75" customHeight="1">
      <c r="B41" s="69"/>
      <c r="C41" s="49"/>
      <c r="D41" s="7" t="s">
        <v>77</v>
      </c>
      <c r="E41" s="7" t="s">
        <v>77</v>
      </c>
      <c r="F41" s="7" t="s">
        <v>77</v>
      </c>
      <c r="G41" s="7" t="s">
        <v>77</v>
      </c>
      <c r="H41" s="7" t="s">
        <v>77</v>
      </c>
      <c r="I41" s="7" t="s">
        <v>77</v>
      </c>
      <c r="J41" s="7" t="s">
        <v>77</v>
      </c>
      <c r="K41" s="7" t="s">
        <v>77</v>
      </c>
      <c r="L41" s="7" t="s">
        <v>77</v>
      </c>
      <c r="M41" s="7" t="s">
        <v>77</v>
      </c>
      <c r="N41" s="7" t="s">
        <v>77</v>
      </c>
      <c r="O41" s="7" t="s">
        <v>77</v>
      </c>
      <c r="P41" s="24" t="s">
        <v>70</v>
      </c>
      <c r="Q41" s="2"/>
      <c r="R41" s="2" t="s">
        <v>78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2:45" ht="18.75" customHeight="1">
      <c r="B42" s="70"/>
      <c r="C42" s="5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0"/>
      <c r="Q42" s="2"/>
      <c r="R42" s="62" t="s">
        <v>79</v>
      </c>
      <c r="S42" s="62"/>
      <c r="T42" s="62"/>
      <c r="U42" s="63" t="s">
        <v>80</v>
      </c>
      <c r="V42" s="63"/>
      <c r="W42" s="63"/>
      <c r="X42" s="63"/>
      <c r="Y42" s="63"/>
      <c r="Z42" s="63"/>
      <c r="AA42" s="62" t="s">
        <v>81</v>
      </c>
      <c r="AB42" s="62"/>
      <c r="AC42" s="6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2:45" ht="18.75" customHeight="1">
      <c r="B43" s="62" t="s">
        <v>62</v>
      </c>
      <c r="C43" s="6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"/>
      <c r="R43" s="51"/>
      <c r="S43" s="52"/>
      <c r="T43" s="53"/>
      <c r="U43" s="51"/>
      <c r="V43" s="52"/>
      <c r="W43" s="52"/>
      <c r="X43" s="52"/>
      <c r="Y43" s="52"/>
      <c r="Z43" s="53"/>
      <c r="AA43" s="51"/>
      <c r="AB43" s="52"/>
      <c r="AC43" s="53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2:45" ht="13.5">
      <c r="B44" s="2" t="s">
        <v>82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4"/>
      <c r="S44" s="55"/>
      <c r="T44" s="56"/>
      <c r="U44" s="54"/>
      <c r="V44" s="55"/>
      <c r="W44" s="55"/>
      <c r="X44" s="55"/>
      <c r="Y44" s="55"/>
      <c r="Z44" s="56"/>
      <c r="AA44" s="54"/>
      <c r="AB44" s="55"/>
      <c r="AC44" s="5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2:45" ht="13.5">
      <c r="B45" s="2" t="s">
        <v>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 t="s">
        <v>84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2:45" ht="13.5">
      <c r="B46" s="2" t="s">
        <v>97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2:45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2:4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2:45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2:45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2:45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2:4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2:45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2:45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2:45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2:4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2:45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2:45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2:45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2:45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2:45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2:45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</sheetData>
  <sheetProtection/>
  <mergeCells count="185">
    <mergeCell ref="R2:S2"/>
    <mergeCell ref="R3:S3"/>
    <mergeCell ref="R4:S4"/>
    <mergeCell ref="R17:S17"/>
    <mergeCell ref="R7:T7"/>
    <mergeCell ref="T2:AC2"/>
    <mergeCell ref="T3:AC3"/>
    <mergeCell ref="X17:Y17"/>
    <mergeCell ref="S12:X12"/>
    <mergeCell ref="Y12:AC12"/>
    <mergeCell ref="U7:AA7"/>
    <mergeCell ref="AB7:AC7"/>
    <mergeCell ref="R18:S18"/>
    <mergeCell ref="R19:S19"/>
    <mergeCell ref="R20:S20"/>
    <mergeCell ref="R21:S21"/>
    <mergeCell ref="V17:W17"/>
    <mergeCell ref="V18:W18"/>
    <mergeCell ref="V20:W20"/>
    <mergeCell ref="R8:T9"/>
    <mergeCell ref="U8:AA9"/>
    <mergeCell ref="AB9:AC9"/>
    <mergeCell ref="X19:Y19"/>
    <mergeCell ref="Z19:AA19"/>
    <mergeCell ref="AB19:AC19"/>
    <mergeCell ref="X18:Y18"/>
    <mergeCell ref="Z18:AA18"/>
    <mergeCell ref="AB18:AC18"/>
    <mergeCell ref="V19:W19"/>
    <mergeCell ref="X21:Y21"/>
    <mergeCell ref="Z21:AA21"/>
    <mergeCell ref="AB21:AC21"/>
    <mergeCell ref="V22:W22"/>
    <mergeCell ref="X22:Y22"/>
    <mergeCell ref="Z22:AA22"/>
    <mergeCell ref="X20:Y20"/>
    <mergeCell ref="Z20:AA20"/>
    <mergeCell ref="R22:S22"/>
    <mergeCell ref="AB23:AC24"/>
    <mergeCell ref="U23:U24"/>
    <mergeCell ref="T23:T24"/>
    <mergeCell ref="X23:Y23"/>
    <mergeCell ref="AB20:AC20"/>
    <mergeCell ref="AB22:AC22"/>
    <mergeCell ref="V21:W21"/>
    <mergeCell ref="X24:Y24"/>
    <mergeCell ref="V23:W24"/>
    <mergeCell ref="Z23:AA24"/>
    <mergeCell ref="R42:T42"/>
    <mergeCell ref="T32:V32"/>
    <mergeCell ref="W32:X32"/>
    <mergeCell ref="Y32:AC32"/>
    <mergeCell ref="U42:Z42"/>
    <mergeCell ref="AA42:AC42"/>
    <mergeCell ref="R32:S32"/>
    <mergeCell ref="C24:D25"/>
    <mergeCell ref="H6:I6"/>
    <mergeCell ref="O6:P6"/>
    <mergeCell ref="M6:N6"/>
    <mergeCell ref="K6:L6"/>
    <mergeCell ref="F6:G6"/>
    <mergeCell ref="F8:G9"/>
    <mergeCell ref="H8:I9"/>
    <mergeCell ref="J8:J9"/>
    <mergeCell ref="K8:L9"/>
    <mergeCell ref="B6:B7"/>
    <mergeCell ref="C6:D7"/>
    <mergeCell ref="E6:E7"/>
    <mergeCell ref="H7:I7"/>
    <mergeCell ref="B8:B19"/>
    <mergeCell ref="B20:B27"/>
    <mergeCell ref="C8:D9"/>
    <mergeCell ref="E8:E9"/>
    <mergeCell ref="C12:D13"/>
    <mergeCell ref="E12:E13"/>
    <mergeCell ref="C16:D17"/>
    <mergeCell ref="E16:E17"/>
    <mergeCell ref="C20:D21"/>
    <mergeCell ref="E20:E21"/>
    <mergeCell ref="M8:N9"/>
    <mergeCell ref="O8:P9"/>
    <mergeCell ref="C10:D11"/>
    <mergeCell ref="E10:E11"/>
    <mergeCell ref="F10:G11"/>
    <mergeCell ref="H10:I11"/>
    <mergeCell ref="J10:J11"/>
    <mergeCell ref="K10:L11"/>
    <mergeCell ref="M10:N11"/>
    <mergeCell ref="O10:P11"/>
    <mergeCell ref="F12:G13"/>
    <mergeCell ref="H12:I13"/>
    <mergeCell ref="J12:J13"/>
    <mergeCell ref="K12:L13"/>
    <mergeCell ref="M12:N13"/>
    <mergeCell ref="O12:P13"/>
    <mergeCell ref="C14:D15"/>
    <mergeCell ref="E14:E15"/>
    <mergeCell ref="F14:G15"/>
    <mergeCell ref="H14:I15"/>
    <mergeCell ref="J14:J15"/>
    <mergeCell ref="K14:L15"/>
    <mergeCell ref="M14:N15"/>
    <mergeCell ref="O14:P15"/>
    <mergeCell ref="F16:G17"/>
    <mergeCell ref="H16:I17"/>
    <mergeCell ref="J16:J17"/>
    <mergeCell ref="K16:L17"/>
    <mergeCell ref="M16:N17"/>
    <mergeCell ref="O16:P17"/>
    <mergeCell ref="C18:D19"/>
    <mergeCell ref="E18:E19"/>
    <mergeCell ref="F18:G19"/>
    <mergeCell ref="H18:I19"/>
    <mergeCell ref="J18:J19"/>
    <mergeCell ref="K18:L19"/>
    <mergeCell ref="M18:N19"/>
    <mergeCell ref="O18:P19"/>
    <mergeCell ref="F20:G21"/>
    <mergeCell ref="H20:I21"/>
    <mergeCell ref="J20:J21"/>
    <mergeCell ref="K20:L21"/>
    <mergeCell ref="M20:N21"/>
    <mergeCell ref="O20:P21"/>
    <mergeCell ref="C22:D23"/>
    <mergeCell ref="E22:E23"/>
    <mergeCell ref="F22:G23"/>
    <mergeCell ref="H22:I23"/>
    <mergeCell ref="J22:J23"/>
    <mergeCell ref="K22:L23"/>
    <mergeCell ref="M22:N23"/>
    <mergeCell ref="O22:P23"/>
    <mergeCell ref="J26:J27"/>
    <mergeCell ref="K26:L27"/>
    <mergeCell ref="M26:N27"/>
    <mergeCell ref="E24:E25"/>
    <mergeCell ref="F24:G25"/>
    <mergeCell ref="H24:I25"/>
    <mergeCell ref="J24:J25"/>
    <mergeCell ref="C26:D27"/>
    <mergeCell ref="E26:E27"/>
    <mergeCell ref="F26:G27"/>
    <mergeCell ref="H26:I27"/>
    <mergeCell ref="B33:B42"/>
    <mergeCell ref="B31:B32"/>
    <mergeCell ref="C31:C32"/>
    <mergeCell ref="D31:D32"/>
    <mergeCell ref="C33:C34"/>
    <mergeCell ref="C35:C36"/>
    <mergeCell ref="J31:J32"/>
    <mergeCell ref="K31:K32"/>
    <mergeCell ref="O26:P27"/>
    <mergeCell ref="D2:N2"/>
    <mergeCell ref="E31:E32"/>
    <mergeCell ref="F31:F32"/>
    <mergeCell ref="G31:G32"/>
    <mergeCell ref="K24:L25"/>
    <mergeCell ref="M24:N25"/>
    <mergeCell ref="O24:P25"/>
    <mergeCell ref="P31:P32"/>
    <mergeCell ref="B43:C43"/>
    <mergeCell ref="Z17:AA17"/>
    <mergeCell ref="AB17:AC17"/>
    <mergeCell ref="L31:L32"/>
    <mergeCell ref="M31:M32"/>
    <mergeCell ref="N31:N32"/>
    <mergeCell ref="O31:O32"/>
    <mergeCell ref="H31:H32"/>
    <mergeCell ref="I31:I32"/>
    <mergeCell ref="C37:C38"/>
    <mergeCell ref="C39:C40"/>
    <mergeCell ref="C41:C42"/>
    <mergeCell ref="R43:T44"/>
    <mergeCell ref="U43:Z44"/>
    <mergeCell ref="AA43:AC44"/>
    <mergeCell ref="R38:W39"/>
    <mergeCell ref="X38:AC39"/>
    <mergeCell ref="T27:W27"/>
    <mergeCell ref="T28:W28"/>
    <mergeCell ref="T29:W29"/>
    <mergeCell ref="R33:S33"/>
    <mergeCell ref="W33:X33"/>
    <mergeCell ref="T33:V33"/>
    <mergeCell ref="R28:S28"/>
    <mergeCell ref="R29:S29"/>
    <mergeCell ref="R27:S27"/>
  </mergeCells>
  <printOptions/>
  <pageMargins left="0.5905511811023623" right="0.5905511811023623" top="0.62" bottom="0.56" header="0.5118110236220472" footer="0.5118110236220472"/>
  <pageSetup fitToHeight="1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62"/>
  <sheetViews>
    <sheetView tabSelected="1" zoomScalePageLayoutView="0" workbookViewId="0" topLeftCell="A1">
      <selection activeCell="V23" sqref="V23:W24"/>
    </sheetView>
  </sheetViews>
  <sheetFormatPr defaultColWidth="9.00390625" defaultRowHeight="13.5"/>
  <cols>
    <col min="1" max="1" width="5.50390625" style="3" customWidth="1"/>
    <col min="2" max="2" width="4.125" style="3" customWidth="1"/>
    <col min="3" max="3" width="8.125" style="3" customWidth="1"/>
    <col min="4" max="16" width="6.125" style="3" customWidth="1"/>
    <col min="17" max="17" width="10.50390625" style="3" customWidth="1"/>
    <col min="18" max="29" width="7.125" style="3" customWidth="1"/>
    <col min="30" max="16384" width="9.00390625" style="3" customWidth="1"/>
  </cols>
  <sheetData>
    <row r="1" spans="2:45" ht="13.5">
      <c r="B1" s="1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8.75" customHeight="1">
      <c r="B2" s="2"/>
      <c r="C2" s="2"/>
      <c r="D2" s="67" t="s">
        <v>13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2"/>
      <c r="P2" s="2"/>
      <c r="Q2" s="2"/>
      <c r="R2" s="92" t="s">
        <v>14</v>
      </c>
      <c r="S2" s="93"/>
      <c r="T2" s="98" t="s">
        <v>85</v>
      </c>
      <c r="U2" s="99"/>
      <c r="V2" s="99"/>
      <c r="W2" s="99"/>
      <c r="X2" s="99"/>
      <c r="Y2" s="99"/>
      <c r="Z2" s="99"/>
      <c r="AA2" s="99"/>
      <c r="AB2" s="99"/>
      <c r="AC2" s="10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5" ht="18.75" customHeight="1">
      <c r="B3" s="2"/>
      <c r="C3" s="2"/>
      <c r="D3" s="2"/>
      <c r="F3" s="2"/>
      <c r="H3" s="2"/>
      <c r="I3" s="2" t="s">
        <v>15</v>
      </c>
      <c r="K3" s="2" t="s">
        <v>16</v>
      </c>
      <c r="L3" s="35" t="s">
        <v>90</v>
      </c>
      <c r="M3" s="2"/>
      <c r="N3" s="2"/>
      <c r="O3" s="2"/>
      <c r="P3" s="2"/>
      <c r="Q3" s="2"/>
      <c r="R3" s="92" t="s">
        <v>17</v>
      </c>
      <c r="S3" s="93"/>
      <c r="T3" s="98" t="s">
        <v>86</v>
      </c>
      <c r="U3" s="99"/>
      <c r="V3" s="99"/>
      <c r="W3" s="99"/>
      <c r="X3" s="99"/>
      <c r="Y3" s="99"/>
      <c r="Z3" s="99"/>
      <c r="AA3" s="99"/>
      <c r="AB3" s="99"/>
      <c r="AC3" s="10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18.75" customHeight="1">
      <c r="B4" s="2"/>
      <c r="C4" s="2"/>
      <c r="D4" s="2"/>
      <c r="E4" s="2"/>
      <c r="F4" s="2"/>
      <c r="H4" s="2"/>
      <c r="I4" s="2"/>
      <c r="J4" s="2"/>
      <c r="K4" s="2" t="s">
        <v>18</v>
      </c>
      <c r="L4" s="35" t="s">
        <v>119</v>
      </c>
      <c r="M4" s="2"/>
      <c r="N4" s="2"/>
      <c r="O4" s="2"/>
      <c r="P4" s="2"/>
      <c r="Q4" s="2"/>
      <c r="R4" s="92" t="s">
        <v>19</v>
      </c>
      <c r="S4" s="93"/>
      <c r="T4" s="37" t="s">
        <v>106</v>
      </c>
      <c r="U4" s="5"/>
      <c r="V4" s="6"/>
      <c r="W4" s="4"/>
      <c r="X4" s="5"/>
      <c r="Y4" s="5"/>
      <c r="Z4" s="4"/>
      <c r="AA4" s="5"/>
      <c r="AB4" s="5"/>
      <c r="AC4" s="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ht="18.75" customHeight="1">
      <c r="B5" s="2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45" ht="18.75" customHeight="1">
      <c r="B6" s="75"/>
      <c r="C6" s="77" t="s">
        <v>21</v>
      </c>
      <c r="D6" s="78"/>
      <c r="E6" s="81" t="s">
        <v>22</v>
      </c>
      <c r="F6" s="89" t="s">
        <v>23</v>
      </c>
      <c r="G6" s="88"/>
      <c r="H6" s="86" t="s">
        <v>24</v>
      </c>
      <c r="I6" s="87"/>
      <c r="J6" s="7" t="s">
        <v>25</v>
      </c>
      <c r="K6" s="86" t="s">
        <v>26</v>
      </c>
      <c r="L6" s="87"/>
      <c r="M6" s="89" t="s">
        <v>27</v>
      </c>
      <c r="N6" s="88"/>
      <c r="O6" s="86" t="s">
        <v>28</v>
      </c>
      <c r="P6" s="88"/>
      <c r="Q6" s="2"/>
      <c r="R6" s="2" t="s">
        <v>29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2:45" ht="18.75" customHeight="1">
      <c r="B7" s="76"/>
      <c r="C7" s="79"/>
      <c r="D7" s="80"/>
      <c r="E7" s="82"/>
      <c r="F7" s="8"/>
      <c r="G7" s="9" t="s">
        <v>30</v>
      </c>
      <c r="H7" s="55" t="s">
        <v>31</v>
      </c>
      <c r="I7" s="55"/>
      <c r="J7" s="10" t="s">
        <v>32</v>
      </c>
      <c r="K7" s="11"/>
      <c r="L7" s="12" t="s">
        <v>32</v>
      </c>
      <c r="M7" s="8"/>
      <c r="N7" s="9" t="s">
        <v>32</v>
      </c>
      <c r="O7" s="11"/>
      <c r="P7" s="9" t="s">
        <v>32</v>
      </c>
      <c r="Q7" s="2"/>
      <c r="R7" s="62" t="s">
        <v>33</v>
      </c>
      <c r="S7" s="62"/>
      <c r="T7" s="62"/>
      <c r="U7" s="62" t="s">
        <v>34</v>
      </c>
      <c r="V7" s="62"/>
      <c r="W7" s="62"/>
      <c r="X7" s="62"/>
      <c r="Y7" s="62"/>
      <c r="Z7" s="62"/>
      <c r="AA7" s="62"/>
      <c r="AB7" s="96" t="s">
        <v>35</v>
      </c>
      <c r="AC7" s="9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45" ht="18.75" customHeight="1">
      <c r="B8" s="83" t="s">
        <v>36</v>
      </c>
      <c r="C8" s="114" t="s">
        <v>91</v>
      </c>
      <c r="D8" s="114"/>
      <c r="E8" s="114" t="s">
        <v>92</v>
      </c>
      <c r="F8" s="125">
        <v>15000</v>
      </c>
      <c r="G8" s="121"/>
      <c r="H8" s="121" t="s">
        <v>93</v>
      </c>
      <c r="I8" s="121"/>
      <c r="J8" s="126" t="s">
        <v>94</v>
      </c>
      <c r="K8" s="117">
        <f>15*516/30*7000</f>
        <v>1806000</v>
      </c>
      <c r="L8" s="117"/>
      <c r="M8" s="117">
        <f>112506*15</f>
        <v>1687590</v>
      </c>
      <c r="N8" s="117"/>
      <c r="O8" s="124">
        <f>K8-M8</f>
        <v>118410</v>
      </c>
      <c r="P8" s="121"/>
      <c r="Q8" s="2"/>
      <c r="R8" s="114" t="s">
        <v>107</v>
      </c>
      <c r="S8" s="114"/>
      <c r="T8" s="114"/>
      <c r="U8" s="114" t="s">
        <v>108</v>
      </c>
      <c r="V8" s="114"/>
      <c r="W8" s="114"/>
      <c r="X8" s="114"/>
      <c r="Y8" s="114"/>
      <c r="Z8" s="114"/>
      <c r="AA8" s="114"/>
      <c r="AB8" s="38">
        <v>200</v>
      </c>
      <c r="AC8" s="15" t="s">
        <v>37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2:45" ht="18.75" customHeight="1">
      <c r="B9" s="83"/>
      <c r="C9" s="114"/>
      <c r="D9" s="114"/>
      <c r="E9" s="114"/>
      <c r="F9" s="121"/>
      <c r="G9" s="121"/>
      <c r="H9" s="121"/>
      <c r="I9" s="121"/>
      <c r="J9" s="123"/>
      <c r="K9" s="117"/>
      <c r="L9" s="117"/>
      <c r="M9" s="117"/>
      <c r="N9" s="117"/>
      <c r="O9" s="121"/>
      <c r="P9" s="121"/>
      <c r="Q9" s="2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54"/>
      <c r="AC9" s="5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2:45" ht="18.75" customHeight="1">
      <c r="B10" s="83"/>
      <c r="C10" s="62"/>
      <c r="D10" s="62"/>
      <c r="E10" s="62"/>
      <c r="F10" s="127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2:45" ht="18.75" customHeight="1">
      <c r="B11" s="83"/>
      <c r="C11" s="62"/>
      <c r="D11" s="62"/>
      <c r="E11" s="6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2"/>
      <c r="R11" s="2" t="s">
        <v>38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2:45" ht="18.75" customHeight="1">
      <c r="B12" s="83"/>
      <c r="C12" s="62"/>
      <c r="D12" s="62"/>
      <c r="E12" s="6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"/>
      <c r="R12" s="13" t="s">
        <v>39</v>
      </c>
      <c r="S12" s="62" t="s">
        <v>40</v>
      </c>
      <c r="T12" s="62"/>
      <c r="U12" s="62"/>
      <c r="V12" s="62"/>
      <c r="W12" s="62"/>
      <c r="X12" s="62"/>
      <c r="Y12" s="62" t="s">
        <v>41</v>
      </c>
      <c r="Z12" s="62"/>
      <c r="AA12" s="62"/>
      <c r="AB12" s="62"/>
      <c r="AC12" s="6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2:45" ht="18.75" customHeight="1">
      <c r="B13" s="83"/>
      <c r="C13" s="62"/>
      <c r="D13" s="62"/>
      <c r="E13" s="62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2"/>
      <c r="R13" s="13" t="s">
        <v>39</v>
      </c>
      <c r="S13" s="40" t="s">
        <v>109</v>
      </c>
      <c r="T13" s="40" t="s">
        <v>110</v>
      </c>
      <c r="U13" s="40" t="s">
        <v>111</v>
      </c>
      <c r="V13" s="40" t="s">
        <v>112</v>
      </c>
      <c r="W13" s="40" t="s">
        <v>113</v>
      </c>
      <c r="X13" s="40" t="s">
        <v>114</v>
      </c>
      <c r="Y13" s="40" t="s">
        <v>109</v>
      </c>
      <c r="Z13" s="39"/>
      <c r="AA13" s="39"/>
      <c r="AB13" s="39"/>
      <c r="AC13" s="39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5" ht="18.75" customHeight="1">
      <c r="B14" s="83"/>
      <c r="C14" s="62"/>
      <c r="D14" s="62"/>
      <c r="E14" s="62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2"/>
      <c r="R14" s="13" t="s">
        <v>42</v>
      </c>
      <c r="S14" s="41">
        <v>1</v>
      </c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16"/>
      <c r="AA14" s="16"/>
      <c r="AB14" s="16"/>
      <c r="AC14" s="16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2:45" ht="18.75" customHeight="1">
      <c r="B15" s="83"/>
      <c r="C15" s="62"/>
      <c r="D15" s="62"/>
      <c r="E15" s="6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2:45" ht="18.75" customHeight="1">
      <c r="B16" s="83"/>
      <c r="C16" s="62"/>
      <c r="D16" s="62"/>
      <c r="E16" s="62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2"/>
      <c r="R16" s="2" t="s">
        <v>88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45" ht="18.75" customHeight="1">
      <c r="B17" s="83"/>
      <c r="C17" s="62"/>
      <c r="D17" s="62"/>
      <c r="E17" s="62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"/>
      <c r="R17" s="63" t="s">
        <v>43</v>
      </c>
      <c r="S17" s="63"/>
      <c r="T17" s="30" t="s">
        <v>44</v>
      </c>
      <c r="U17" s="30" t="s">
        <v>45</v>
      </c>
      <c r="V17" s="63" t="s">
        <v>46</v>
      </c>
      <c r="W17" s="63"/>
      <c r="X17" s="63" t="s">
        <v>47</v>
      </c>
      <c r="Y17" s="63"/>
      <c r="Z17" s="63" t="s">
        <v>48</v>
      </c>
      <c r="AA17" s="63"/>
      <c r="AB17" s="63" t="s">
        <v>49</v>
      </c>
      <c r="AC17" s="6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2:45" ht="18.75" customHeight="1">
      <c r="B18" s="83"/>
      <c r="C18" s="62"/>
      <c r="D18" s="62"/>
      <c r="E18" s="62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2"/>
      <c r="R18" s="109" t="s">
        <v>115</v>
      </c>
      <c r="S18" s="115"/>
      <c r="T18" s="42">
        <v>65</v>
      </c>
      <c r="U18" s="42" t="s">
        <v>120</v>
      </c>
      <c r="V18" s="114" t="s">
        <v>124</v>
      </c>
      <c r="W18" s="114"/>
      <c r="X18" s="114">
        <v>180</v>
      </c>
      <c r="Y18" s="114"/>
      <c r="Z18" s="114"/>
      <c r="AA18" s="114"/>
      <c r="AB18" s="114">
        <v>150</v>
      </c>
      <c r="AC18" s="114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2:45" ht="18.75" customHeight="1" thickBot="1">
      <c r="B19" s="84"/>
      <c r="C19" s="74"/>
      <c r="D19" s="74"/>
      <c r="E19" s="74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  <c r="R19" s="109" t="s">
        <v>116</v>
      </c>
      <c r="S19" s="115"/>
      <c r="T19" s="42">
        <v>64</v>
      </c>
      <c r="U19" s="42" t="s">
        <v>121</v>
      </c>
      <c r="V19" s="114" t="s">
        <v>124</v>
      </c>
      <c r="W19" s="114"/>
      <c r="X19" s="114">
        <v>180</v>
      </c>
      <c r="Y19" s="114"/>
      <c r="Z19" s="114"/>
      <c r="AA19" s="114"/>
      <c r="AB19" s="114">
        <v>150</v>
      </c>
      <c r="AC19" s="114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2:45" ht="18.75" customHeight="1">
      <c r="B20" s="85" t="s">
        <v>50</v>
      </c>
      <c r="C20" s="118" t="s">
        <v>91</v>
      </c>
      <c r="D20" s="118"/>
      <c r="E20" s="118" t="s">
        <v>92</v>
      </c>
      <c r="F20" s="119">
        <v>5000</v>
      </c>
      <c r="G20" s="120"/>
      <c r="H20" s="120" t="s">
        <v>95</v>
      </c>
      <c r="I20" s="120"/>
      <c r="J20" s="122" t="s">
        <v>94</v>
      </c>
      <c r="K20" s="116">
        <f>5*516/30*7000</f>
        <v>602000</v>
      </c>
      <c r="L20" s="116"/>
      <c r="M20" s="116">
        <f>112506*5</f>
        <v>562530</v>
      </c>
      <c r="N20" s="116"/>
      <c r="O20" s="116">
        <f>K20-M20</f>
        <v>39470</v>
      </c>
      <c r="P20" s="116"/>
      <c r="Q20" s="2"/>
      <c r="R20" s="109" t="s">
        <v>117</v>
      </c>
      <c r="S20" s="115"/>
      <c r="T20" s="42">
        <v>32</v>
      </c>
      <c r="U20" s="42" t="s">
        <v>122</v>
      </c>
      <c r="V20" s="114" t="s">
        <v>125</v>
      </c>
      <c r="W20" s="114"/>
      <c r="X20" s="114">
        <v>100</v>
      </c>
      <c r="Y20" s="114"/>
      <c r="Z20" s="114">
        <v>150</v>
      </c>
      <c r="AA20" s="114"/>
      <c r="AB20" s="114">
        <v>50</v>
      </c>
      <c r="AC20" s="114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:45" ht="18.75" customHeight="1">
      <c r="B21" s="83"/>
      <c r="C21" s="114"/>
      <c r="D21" s="114"/>
      <c r="E21" s="114"/>
      <c r="F21" s="121"/>
      <c r="G21" s="121"/>
      <c r="H21" s="121"/>
      <c r="I21" s="121"/>
      <c r="J21" s="123"/>
      <c r="K21" s="117"/>
      <c r="L21" s="117"/>
      <c r="M21" s="117"/>
      <c r="N21" s="117"/>
      <c r="O21" s="117"/>
      <c r="P21" s="117"/>
      <c r="Q21" s="2"/>
      <c r="R21" s="109" t="s">
        <v>118</v>
      </c>
      <c r="S21" s="115"/>
      <c r="T21" s="42">
        <v>30</v>
      </c>
      <c r="U21" s="42" t="s">
        <v>123</v>
      </c>
      <c r="V21" s="114" t="s">
        <v>124</v>
      </c>
      <c r="W21" s="114"/>
      <c r="X21" s="114">
        <v>100</v>
      </c>
      <c r="Y21" s="114"/>
      <c r="Z21" s="114">
        <v>150</v>
      </c>
      <c r="AA21" s="114"/>
      <c r="AB21" s="114">
        <v>50</v>
      </c>
      <c r="AC21" s="114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2:45" ht="18.75" customHeight="1">
      <c r="B22" s="8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"/>
      <c r="R22" s="62"/>
      <c r="S22" s="62"/>
      <c r="T22" s="16"/>
      <c r="U22" s="16"/>
      <c r="V22" s="62"/>
      <c r="W22" s="62"/>
      <c r="X22" s="62"/>
      <c r="Y22" s="62"/>
      <c r="Z22" s="62"/>
      <c r="AA22" s="62"/>
      <c r="AB22" s="62"/>
      <c r="AC22" s="6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2:45" ht="18.75" customHeight="1">
      <c r="B23" s="8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"/>
      <c r="R23" s="14" t="s">
        <v>51</v>
      </c>
      <c r="S23" s="17"/>
      <c r="T23" s="90"/>
      <c r="U23" s="90"/>
      <c r="V23" s="90"/>
      <c r="W23" s="90"/>
      <c r="X23" s="94" t="s">
        <v>127</v>
      </c>
      <c r="Y23" s="95"/>
      <c r="Z23" s="90"/>
      <c r="AA23" s="90"/>
      <c r="AB23" s="90"/>
      <c r="AC23" s="9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2:45" ht="18.75" customHeight="1">
      <c r="B24" s="8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"/>
      <c r="R24" s="8"/>
      <c r="S24" s="9" t="s">
        <v>126</v>
      </c>
      <c r="T24" s="91"/>
      <c r="U24" s="91"/>
      <c r="V24" s="91"/>
      <c r="W24" s="91"/>
      <c r="X24" s="54" t="s">
        <v>128</v>
      </c>
      <c r="Y24" s="56"/>
      <c r="Z24" s="91"/>
      <c r="AA24" s="91"/>
      <c r="AB24" s="91"/>
      <c r="AC24" s="9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2:45" ht="18.75" customHeight="1">
      <c r="B25" s="8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"/>
      <c r="R25" s="18"/>
      <c r="S25" s="19"/>
      <c r="T25" s="2"/>
      <c r="U25" s="2"/>
      <c r="V25" s="2"/>
      <c r="W25" s="2"/>
      <c r="X25" s="20"/>
      <c r="Y25" s="2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2:45" ht="18.75" customHeight="1">
      <c r="B26" s="8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"/>
      <c r="R26" s="2" t="s">
        <v>54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2:45" ht="18.75" customHeight="1">
      <c r="B27" s="8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"/>
      <c r="R27" s="128" t="s">
        <v>55</v>
      </c>
      <c r="S27" s="129"/>
      <c r="T27" s="107">
        <v>35</v>
      </c>
      <c r="U27" s="108"/>
      <c r="V27" s="108"/>
      <c r="W27" s="108"/>
      <c r="X27" s="6" t="s">
        <v>56</v>
      </c>
      <c r="Y27" s="13" t="s">
        <v>57</v>
      </c>
      <c r="Z27" s="4"/>
      <c r="AA27" s="5"/>
      <c r="AB27" s="5"/>
      <c r="AC27" s="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2:45" ht="18.75" customHeight="1">
      <c r="B28" s="21"/>
      <c r="C28" s="22"/>
      <c r="D28" s="22"/>
      <c r="Q28" s="2"/>
      <c r="R28" s="92" t="s">
        <v>58</v>
      </c>
      <c r="S28" s="93"/>
      <c r="T28" s="109" t="s">
        <v>129</v>
      </c>
      <c r="U28" s="110"/>
      <c r="V28" s="110"/>
      <c r="W28" s="110"/>
      <c r="X28" s="6"/>
      <c r="Y28" s="13" t="s">
        <v>57</v>
      </c>
      <c r="Z28" s="4"/>
      <c r="AA28" s="5"/>
      <c r="AB28" s="5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5:45" ht="18.75" customHeight="1">
      <c r="O29" s="32"/>
      <c r="P29" s="33"/>
      <c r="Q29" s="2"/>
      <c r="R29" s="128" t="s">
        <v>59</v>
      </c>
      <c r="S29" s="129"/>
      <c r="T29" s="107">
        <v>60</v>
      </c>
      <c r="U29" s="108"/>
      <c r="V29" s="108"/>
      <c r="W29" s="108"/>
      <c r="X29" s="6" t="s">
        <v>60</v>
      </c>
      <c r="Y29" s="13" t="s">
        <v>57</v>
      </c>
      <c r="Z29" s="4"/>
      <c r="AA29" s="5"/>
      <c r="AB29" s="5"/>
      <c r="AC29" s="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2:45" ht="18.75" customHeight="1">
      <c r="B30" s="2" t="s">
        <v>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2:45" ht="18.75" customHeight="1">
      <c r="B31" s="49"/>
      <c r="C31" s="64" t="s">
        <v>21</v>
      </c>
      <c r="D31" s="64" t="s">
        <v>61</v>
      </c>
      <c r="E31" s="64" t="s">
        <v>0</v>
      </c>
      <c r="F31" s="64" t="s">
        <v>1</v>
      </c>
      <c r="G31" s="64" t="s">
        <v>2</v>
      </c>
      <c r="H31" s="64" t="s">
        <v>3</v>
      </c>
      <c r="I31" s="64" t="s">
        <v>4</v>
      </c>
      <c r="J31" s="64" t="s">
        <v>5</v>
      </c>
      <c r="K31" s="64" t="s">
        <v>6</v>
      </c>
      <c r="L31" s="64" t="s">
        <v>7</v>
      </c>
      <c r="M31" s="64" t="s">
        <v>8</v>
      </c>
      <c r="N31" s="64" t="s">
        <v>9</v>
      </c>
      <c r="O31" s="64" t="s">
        <v>10</v>
      </c>
      <c r="P31" s="60" t="s">
        <v>62</v>
      </c>
      <c r="Q31" s="2"/>
      <c r="R31" s="2" t="s">
        <v>63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2:45" ht="18.75" customHeight="1">
      <c r="B32" s="5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1"/>
      <c r="Q32" s="2"/>
      <c r="R32" s="62" t="s">
        <v>64</v>
      </c>
      <c r="S32" s="62"/>
      <c r="T32" s="62" t="s">
        <v>65</v>
      </c>
      <c r="U32" s="62"/>
      <c r="V32" s="62"/>
      <c r="W32" s="62" t="s">
        <v>66</v>
      </c>
      <c r="X32" s="62"/>
      <c r="Y32" s="62" t="s">
        <v>67</v>
      </c>
      <c r="Z32" s="62"/>
      <c r="AA32" s="62"/>
      <c r="AB32" s="62"/>
      <c r="AC32" s="6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2:45" ht="18.75" customHeight="1">
      <c r="B33" s="68" t="s">
        <v>68</v>
      </c>
      <c r="C33" s="49" t="s">
        <v>98</v>
      </c>
      <c r="D33" s="7" t="s">
        <v>69</v>
      </c>
      <c r="E33" s="7" t="s">
        <v>69</v>
      </c>
      <c r="F33" s="7" t="s">
        <v>69</v>
      </c>
      <c r="G33" s="7" t="s">
        <v>69</v>
      </c>
      <c r="H33" s="36" t="s">
        <v>134</v>
      </c>
      <c r="I33" s="36" t="s">
        <v>134</v>
      </c>
      <c r="J33" s="36" t="s">
        <v>134</v>
      </c>
      <c r="K33" s="36" t="s">
        <v>134</v>
      </c>
      <c r="L33" s="36" t="s">
        <v>134</v>
      </c>
      <c r="M33" s="36" t="s">
        <v>134</v>
      </c>
      <c r="N33" s="7" t="s">
        <v>69</v>
      </c>
      <c r="O33" s="7" t="s">
        <v>69</v>
      </c>
      <c r="P33" s="24" t="s">
        <v>105</v>
      </c>
      <c r="Q33" s="2"/>
      <c r="R33" s="101" t="s">
        <v>130</v>
      </c>
      <c r="S33" s="103"/>
      <c r="T33" s="46" t="s">
        <v>32</v>
      </c>
      <c r="U33" s="48"/>
      <c r="V33" s="47"/>
      <c r="W33" s="101" t="s">
        <v>130</v>
      </c>
      <c r="X33" s="103"/>
      <c r="Y33" s="14"/>
      <c r="Z33" s="25"/>
      <c r="AA33" s="25"/>
      <c r="AB33" s="25"/>
      <c r="AC33" s="1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2:45" ht="18.75" customHeight="1">
      <c r="B34" s="69"/>
      <c r="C34" s="50"/>
      <c r="D34" s="31"/>
      <c r="E34" s="31"/>
      <c r="F34" s="31"/>
      <c r="G34" s="31"/>
      <c r="H34" s="43" t="s">
        <v>99</v>
      </c>
      <c r="I34" s="43" t="s">
        <v>100</v>
      </c>
      <c r="J34" s="43" t="s">
        <v>101</v>
      </c>
      <c r="K34" s="43" t="s">
        <v>102</v>
      </c>
      <c r="L34" s="43" t="s">
        <v>103</v>
      </c>
      <c r="M34" s="43" t="s">
        <v>104</v>
      </c>
      <c r="N34" s="31"/>
      <c r="O34" s="31"/>
      <c r="P34" s="31"/>
      <c r="Q34" s="2"/>
      <c r="R34" s="8"/>
      <c r="S34" s="27"/>
      <c r="T34" s="8" t="s">
        <v>71</v>
      </c>
      <c r="U34" s="28"/>
      <c r="V34" s="27"/>
      <c r="W34" s="29"/>
      <c r="X34" s="27"/>
      <c r="Y34" s="8"/>
      <c r="Z34" s="11"/>
      <c r="AA34" s="11"/>
      <c r="AB34" s="11"/>
      <c r="AC34" s="2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2:45" ht="18.75" customHeight="1">
      <c r="B35" s="69"/>
      <c r="C35" s="23"/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24" t="s">
        <v>70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2:45" ht="18.75" customHeight="1">
      <c r="B36" s="6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"/>
      <c r="R36" s="2" t="s">
        <v>73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2:45" ht="18.75" customHeight="1">
      <c r="B37" s="69"/>
      <c r="C37" s="23"/>
      <c r="D37" s="7" t="s">
        <v>69</v>
      </c>
      <c r="E37" s="7" t="s">
        <v>69</v>
      </c>
      <c r="F37" s="7" t="s">
        <v>69</v>
      </c>
      <c r="G37" s="7" t="s">
        <v>69</v>
      </c>
      <c r="H37" s="7" t="s">
        <v>69</v>
      </c>
      <c r="I37" s="7" t="s">
        <v>69</v>
      </c>
      <c r="J37" s="7" t="s">
        <v>69</v>
      </c>
      <c r="K37" s="7" t="s">
        <v>69</v>
      </c>
      <c r="L37" s="7" t="s">
        <v>69</v>
      </c>
      <c r="M37" s="7" t="s">
        <v>69</v>
      </c>
      <c r="N37" s="7" t="s">
        <v>69</v>
      </c>
      <c r="O37" s="7" t="s">
        <v>69</v>
      </c>
      <c r="P37" s="24" t="s">
        <v>70</v>
      </c>
      <c r="Q37" s="2"/>
      <c r="R37" s="14" t="s">
        <v>75</v>
      </c>
      <c r="S37" s="25"/>
      <c r="T37" s="25"/>
      <c r="U37" s="25"/>
      <c r="V37" s="25"/>
      <c r="W37" s="25"/>
      <c r="X37" s="14" t="s">
        <v>76</v>
      </c>
      <c r="Y37" s="25"/>
      <c r="Z37" s="25"/>
      <c r="AA37" s="25"/>
      <c r="AB37" s="25"/>
      <c r="AC37" s="1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2:45" ht="18.75" customHeight="1">
      <c r="B38" s="6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"/>
      <c r="R38" s="111" t="s">
        <v>131</v>
      </c>
      <c r="S38" s="112"/>
      <c r="T38" s="112"/>
      <c r="U38" s="112"/>
      <c r="V38" s="112"/>
      <c r="W38" s="113"/>
      <c r="X38" s="111" t="s">
        <v>132</v>
      </c>
      <c r="Y38" s="112"/>
      <c r="Z38" s="112"/>
      <c r="AA38" s="112"/>
      <c r="AB38" s="112"/>
      <c r="AC38" s="11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2:45" ht="18.75" customHeight="1">
      <c r="B39" s="69"/>
      <c r="C39" s="23"/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 t="s">
        <v>69</v>
      </c>
      <c r="P39" s="24" t="s">
        <v>70</v>
      </c>
      <c r="Q39" s="2"/>
      <c r="R39" s="104"/>
      <c r="S39" s="105"/>
      <c r="T39" s="105"/>
      <c r="U39" s="105"/>
      <c r="V39" s="105"/>
      <c r="W39" s="106"/>
      <c r="X39" s="104"/>
      <c r="Y39" s="105"/>
      <c r="Z39" s="105"/>
      <c r="AA39" s="105"/>
      <c r="AB39" s="105"/>
      <c r="AC39" s="10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2:45" ht="18.75" customHeight="1">
      <c r="B40" s="6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2:45" ht="18.75" customHeight="1">
      <c r="B41" s="69"/>
      <c r="C41" s="23"/>
      <c r="D41" s="7" t="s">
        <v>69</v>
      </c>
      <c r="E41" s="7" t="s">
        <v>69</v>
      </c>
      <c r="F41" s="7" t="s">
        <v>69</v>
      </c>
      <c r="G41" s="7" t="s">
        <v>69</v>
      </c>
      <c r="H41" s="7" t="s">
        <v>69</v>
      </c>
      <c r="I41" s="7" t="s">
        <v>69</v>
      </c>
      <c r="J41" s="7" t="s">
        <v>69</v>
      </c>
      <c r="K41" s="7" t="s">
        <v>69</v>
      </c>
      <c r="L41" s="7" t="s">
        <v>69</v>
      </c>
      <c r="M41" s="7" t="s">
        <v>69</v>
      </c>
      <c r="N41" s="7" t="s">
        <v>69</v>
      </c>
      <c r="O41" s="7" t="s">
        <v>69</v>
      </c>
      <c r="P41" s="24" t="s">
        <v>70</v>
      </c>
      <c r="Q41" s="2"/>
      <c r="R41" s="2" t="s">
        <v>78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2:45" ht="18.75" customHeight="1">
      <c r="B42" s="7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"/>
      <c r="R42" s="62" t="s">
        <v>79</v>
      </c>
      <c r="S42" s="62"/>
      <c r="T42" s="62"/>
      <c r="U42" s="63" t="s">
        <v>80</v>
      </c>
      <c r="V42" s="63"/>
      <c r="W42" s="63"/>
      <c r="X42" s="63"/>
      <c r="Y42" s="63"/>
      <c r="Z42" s="63"/>
      <c r="AA42" s="62" t="s">
        <v>81</v>
      </c>
      <c r="AB42" s="62"/>
      <c r="AC42" s="6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2:45" ht="18.75" customHeight="1">
      <c r="B43" s="62" t="s">
        <v>62</v>
      </c>
      <c r="C43" s="6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"/>
      <c r="R43" s="101" t="s">
        <v>133</v>
      </c>
      <c r="S43" s="102"/>
      <c r="T43" s="103"/>
      <c r="U43" s="51"/>
      <c r="V43" s="52"/>
      <c r="W43" s="52"/>
      <c r="X43" s="52"/>
      <c r="Y43" s="52"/>
      <c r="Z43" s="53"/>
      <c r="AA43" s="51"/>
      <c r="AB43" s="52"/>
      <c r="AC43" s="53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2:45" ht="13.5">
      <c r="B44" s="2" t="s">
        <v>82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04"/>
      <c r="S44" s="105"/>
      <c r="T44" s="106"/>
      <c r="U44" s="54"/>
      <c r="V44" s="55"/>
      <c r="W44" s="55"/>
      <c r="X44" s="55"/>
      <c r="Y44" s="55"/>
      <c r="Z44" s="56"/>
      <c r="AA44" s="54"/>
      <c r="AB44" s="55"/>
      <c r="AC44" s="5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2:45" ht="13.5">
      <c r="B45" s="2" t="s">
        <v>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 t="s">
        <v>84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2:45" ht="13.5">
      <c r="B46" s="2" t="s">
        <v>97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2:45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2:4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2:45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2:45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2:45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2:4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2:45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2:45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2:45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2:4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2:45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2:45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2:45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2:45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2:45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2:45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</sheetData>
  <sheetProtection/>
  <mergeCells count="181">
    <mergeCell ref="D2:N2"/>
    <mergeCell ref="R2:S2"/>
    <mergeCell ref="T2:AC2"/>
    <mergeCell ref="R3:S3"/>
    <mergeCell ref="T3:AC3"/>
    <mergeCell ref="R4:S4"/>
    <mergeCell ref="B6:B7"/>
    <mergeCell ref="C6:D7"/>
    <mergeCell ref="E6:E7"/>
    <mergeCell ref="F6:G6"/>
    <mergeCell ref="H6:I6"/>
    <mergeCell ref="K6:L6"/>
    <mergeCell ref="M6:N6"/>
    <mergeCell ref="O6:P6"/>
    <mergeCell ref="H7:I7"/>
    <mergeCell ref="R7:T7"/>
    <mergeCell ref="U7:AA7"/>
    <mergeCell ref="AB7:AC7"/>
    <mergeCell ref="B8:B19"/>
    <mergeCell ref="C8:D9"/>
    <mergeCell ref="E8:E9"/>
    <mergeCell ref="F8:G9"/>
    <mergeCell ref="H8:I9"/>
    <mergeCell ref="J8:J9"/>
    <mergeCell ref="C10:D11"/>
    <mergeCell ref="E10:E11"/>
    <mergeCell ref="F10:G11"/>
    <mergeCell ref="H10:I11"/>
    <mergeCell ref="K8:L9"/>
    <mergeCell ref="M8:N9"/>
    <mergeCell ref="O8:P9"/>
    <mergeCell ref="R8:T9"/>
    <mergeCell ref="U8:AA9"/>
    <mergeCell ref="AB9:AC9"/>
    <mergeCell ref="J10:J11"/>
    <mergeCell ref="K10:L11"/>
    <mergeCell ref="M10:N11"/>
    <mergeCell ref="O10:P11"/>
    <mergeCell ref="C12:D13"/>
    <mergeCell ref="E12:E13"/>
    <mergeCell ref="F12:G13"/>
    <mergeCell ref="H12:I13"/>
    <mergeCell ref="J12:J13"/>
    <mergeCell ref="K12:L13"/>
    <mergeCell ref="M12:N13"/>
    <mergeCell ref="O12:P13"/>
    <mergeCell ref="S12:X12"/>
    <mergeCell ref="Y12:AC12"/>
    <mergeCell ref="C14:D15"/>
    <mergeCell ref="E14:E15"/>
    <mergeCell ref="F14:G15"/>
    <mergeCell ref="H14:I15"/>
    <mergeCell ref="J14:J15"/>
    <mergeCell ref="K14:L15"/>
    <mergeCell ref="O14:P15"/>
    <mergeCell ref="C16:D17"/>
    <mergeCell ref="E16:E17"/>
    <mergeCell ref="F16:G17"/>
    <mergeCell ref="H16:I17"/>
    <mergeCell ref="J16:J17"/>
    <mergeCell ref="K16:L17"/>
    <mergeCell ref="M16:N17"/>
    <mergeCell ref="O16:P17"/>
    <mergeCell ref="C18:D19"/>
    <mergeCell ref="E18:E19"/>
    <mergeCell ref="F18:G19"/>
    <mergeCell ref="H18:I19"/>
    <mergeCell ref="J18:J19"/>
    <mergeCell ref="M14:N15"/>
    <mergeCell ref="O18:P19"/>
    <mergeCell ref="V18:W18"/>
    <mergeCell ref="X18:Y18"/>
    <mergeCell ref="X38:AC39"/>
    <mergeCell ref="R17:S17"/>
    <mergeCell ref="V17:W17"/>
    <mergeCell ref="X17:Y17"/>
    <mergeCell ref="Z17:AA17"/>
    <mergeCell ref="AB17:AC17"/>
    <mergeCell ref="F22:G23"/>
    <mergeCell ref="H22:I23"/>
    <mergeCell ref="Z18:AA18"/>
    <mergeCell ref="AB18:AC18"/>
    <mergeCell ref="V19:W19"/>
    <mergeCell ref="X19:Y19"/>
    <mergeCell ref="Z19:AA19"/>
    <mergeCell ref="AB19:AC19"/>
    <mergeCell ref="K18:L19"/>
    <mergeCell ref="M18:N19"/>
    <mergeCell ref="R18:S18"/>
    <mergeCell ref="R19:S19"/>
    <mergeCell ref="B20:B27"/>
    <mergeCell ref="C20:D21"/>
    <mergeCell ref="E20:E21"/>
    <mergeCell ref="F20:G21"/>
    <mergeCell ref="H20:I21"/>
    <mergeCell ref="J20:J21"/>
    <mergeCell ref="C22:D23"/>
    <mergeCell ref="E22:E23"/>
    <mergeCell ref="R20:S20"/>
    <mergeCell ref="R21:S21"/>
    <mergeCell ref="K20:L21"/>
    <mergeCell ref="M20:N21"/>
    <mergeCell ref="O20:P21"/>
    <mergeCell ref="V20:W20"/>
    <mergeCell ref="Z20:AA20"/>
    <mergeCell ref="AB20:AC20"/>
    <mergeCell ref="V21:W21"/>
    <mergeCell ref="X21:Y21"/>
    <mergeCell ref="Z21:AA21"/>
    <mergeCell ref="AB21:AC21"/>
    <mergeCell ref="X20:Y20"/>
    <mergeCell ref="J22:J23"/>
    <mergeCell ref="K22:L23"/>
    <mergeCell ref="M22:N23"/>
    <mergeCell ref="O22:P23"/>
    <mergeCell ref="R22:S22"/>
    <mergeCell ref="V22:W22"/>
    <mergeCell ref="X22:Y22"/>
    <mergeCell ref="Z22:AA22"/>
    <mergeCell ref="AB22:AC22"/>
    <mergeCell ref="T23:T24"/>
    <mergeCell ref="U23:U24"/>
    <mergeCell ref="V23:W24"/>
    <mergeCell ref="X23:Y23"/>
    <mergeCell ref="Z23:AA24"/>
    <mergeCell ref="AB23:AC24"/>
    <mergeCell ref="C24:D25"/>
    <mergeCell ref="E24:E25"/>
    <mergeCell ref="F24:G25"/>
    <mergeCell ref="H24:I25"/>
    <mergeCell ref="J24:J25"/>
    <mergeCell ref="K24:L25"/>
    <mergeCell ref="M24:N25"/>
    <mergeCell ref="O24:P25"/>
    <mergeCell ref="X24:Y24"/>
    <mergeCell ref="C26:D27"/>
    <mergeCell ref="E26:E27"/>
    <mergeCell ref="F26:G27"/>
    <mergeCell ref="H26:I27"/>
    <mergeCell ref="J26:J27"/>
    <mergeCell ref="K26:L27"/>
    <mergeCell ref="M26:N27"/>
    <mergeCell ref="O26:P27"/>
    <mergeCell ref="R27:S27"/>
    <mergeCell ref="R28:S28"/>
    <mergeCell ref="R29:S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R32:S32"/>
    <mergeCell ref="T32:V32"/>
    <mergeCell ref="W32:X32"/>
    <mergeCell ref="B33:B42"/>
    <mergeCell ref="R42:T42"/>
    <mergeCell ref="U42:Z42"/>
    <mergeCell ref="AA42:AC42"/>
    <mergeCell ref="B43:C43"/>
    <mergeCell ref="C33:C34"/>
    <mergeCell ref="R33:S33"/>
    <mergeCell ref="W33:X33"/>
    <mergeCell ref="R38:W39"/>
    <mergeCell ref="R43:T44"/>
    <mergeCell ref="U43:Z44"/>
    <mergeCell ref="AA43:AC44"/>
    <mergeCell ref="T33:V33"/>
    <mergeCell ref="T27:W27"/>
    <mergeCell ref="T28:W28"/>
    <mergeCell ref="T29:W29"/>
    <mergeCell ref="Y32:AC32"/>
  </mergeCells>
  <printOptions/>
  <pageMargins left="0.5905511811023623" right="0.5905511811023623" top="0.62" bottom="0.56" header="0.5118110236220472" footer="0.5118110236220472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本耶馬渓町役場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本耶馬渓町役場</dc:creator>
  <cp:keywords/>
  <dc:description/>
  <cp:lastModifiedBy>0201016</cp:lastModifiedBy>
  <cp:lastPrinted>2023-02-09T04:56:37Z</cp:lastPrinted>
  <dcterms:created xsi:type="dcterms:W3CDTF">2002-02-12T02:30:02Z</dcterms:created>
  <dcterms:modified xsi:type="dcterms:W3CDTF">2023-02-09T06:17:44Z</dcterms:modified>
  <cp:category/>
  <cp:version/>
  <cp:contentType/>
  <cp:contentStatus/>
</cp:coreProperties>
</file>