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drawings/drawing2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統計関連\01_人口、世帯数関係\foreigner\ＨＰ掲載用\"/>
    </mc:Choice>
  </mc:AlternateContent>
  <bookViews>
    <workbookView xWindow="0" yWindow="0" windowWidth="19200" windowHeight="11415" firstSheet="1" activeTab="11"/>
  </bookViews>
  <sheets>
    <sheet name="4月" sheetId="3" r:id="rId1"/>
    <sheet name="5月" sheetId="2" r:id="rId2"/>
    <sheet name="6月" sheetId="4" r:id="rId3"/>
    <sheet name="7月" sheetId="5" r:id="rId4"/>
    <sheet name="8月" sheetId="6" r:id="rId5"/>
    <sheet name="9月" sheetId="7" r:id="rId6"/>
    <sheet name="10月" sheetId="8" r:id="rId7"/>
    <sheet name="11月" sheetId="9" r:id="rId8"/>
    <sheet name="12月" sheetId="10" r:id="rId9"/>
    <sheet name="１月" sheetId="12" r:id="rId10"/>
    <sheet name="2月" sheetId="13" r:id="rId11"/>
    <sheet name="3月" sheetId="14" r:id="rId12"/>
  </sheets>
  <externalReferences>
    <externalReference r:id="rId13"/>
  </externalReferences>
  <definedNames>
    <definedName name="_xlnm._FilterDatabase" localSheetId="6" hidden="1">'10月'!$A$3:$F$43</definedName>
    <definedName name="_xlnm._FilterDatabase" localSheetId="7" hidden="1">'11月'!$A$3:$F$43</definedName>
    <definedName name="_xlnm._FilterDatabase" localSheetId="8" hidden="1">'12月'!$A$3:$F$43</definedName>
    <definedName name="_xlnm._FilterDatabase" localSheetId="9" hidden="1">'１月'!$A$3:$F$43</definedName>
    <definedName name="_xlnm._FilterDatabase" localSheetId="10" hidden="1">'2月'!$A$3:$F$43</definedName>
    <definedName name="_xlnm._FilterDatabase" localSheetId="11" hidden="1">'3月'!$A$3:$F$43</definedName>
    <definedName name="_xlnm._FilterDatabase" localSheetId="0" hidden="1">'4月'!$A$3:$F$42</definedName>
    <definedName name="_xlnm._FilterDatabase" localSheetId="1" hidden="1">'5月'!$A$3:$F$43</definedName>
    <definedName name="_xlnm._FilterDatabase" localSheetId="2" hidden="1">'6月'!$A$3:$F$43</definedName>
    <definedName name="_xlnm._FilterDatabase" localSheetId="3" hidden="1">'7月'!$A$3:$F$43</definedName>
    <definedName name="_xlnm._FilterDatabase" localSheetId="4" hidden="1">'8月'!$A$3:$F$43</definedName>
    <definedName name="_xlnm._FilterDatabase" localSheetId="5" hidden="1">'9月'!$A$3:$F$43</definedName>
    <definedName name="_xlnm.Print_Area" localSheetId="6">'10月'!$B$1:$M$47</definedName>
    <definedName name="_xlnm.Print_Area" localSheetId="7">'11月'!$B$1:$M$47</definedName>
    <definedName name="_xlnm.Print_Area" localSheetId="8">'12月'!$B$1:$M$47</definedName>
    <definedName name="_xlnm.Print_Area" localSheetId="9">'１月'!$B$1:$M$47</definedName>
    <definedName name="_xlnm.Print_Area" localSheetId="10">'2月'!$B$1:$M$47</definedName>
    <definedName name="_xlnm.Print_Area" localSheetId="11">'3月'!$B$1:$M$47</definedName>
    <definedName name="_xlnm.Print_Area" localSheetId="0">'4月'!$B$1:$M$46</definedName>
    <definedName name="_xlnm.Print_Area" localSheetId="1">'5月'!$B$1:$M$47</definedName>
    <definedName name="_xlnm.Print_Area" localSheetId="2">'6月'!$B$1:$M$47</definedName>
    <definedName name="_xlnm.Print_Area" localSheetId="3">'7月'!$B$1:$M$47</definedName>
    <definedName name="_xlnm.Print_Area" localSheetId="4">'8月'!$B$1:$M$47</definedName>
    <definedName name="_xlnm.Print_Area" localSheetId="5">'9月'!$B$1:$M$47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4" l="1"/>
  <c r="F40" i="14" s="1"/>
  <c r="D43" i="14"/>
  <c r="K26" i="14" s="1"/>
  <c r="C43" i="14"/>
  <c r="F39" i="14"/>
  <c r="F38" i="14"/>
  <c r="A38" i="14"/>
  <c r="A37" i="14"/>
  <c r="F36" i="14"/>
  <c r="A36" i="14"/>
  <c r="A35" i="14"/>
  <c r="F34" i="14"/>
  <c r="A34" i="14"/>
  <c r="A33" i="14"/>
  <c r="F32" i="14"/>
  <c r="A32" i="14"/>
  <c r="A31" i="14"/>
  <c r="F30" i="14"/>
  <c r="A30" i="14"/>
  <c r="A29" i="14"/>
  <c r="F28" i="14"/>
  <c r="A28" i="14"/>
  <c r="A27" i="14"/>
  <c r="F26" i="14"/>
  <c r="A26" i="14"/>
  <c r="K25" i="14"/>
  <c r="J25" i="14"/>
  <c r="L25" i="14" s="1"/>
  <c r="M25" i="14" s="1"/>
  <c r="I25" i="14"/>
  <c r="F25" i="14"/>
  <c r="A25" i="14"/>
  <c r="K24" i="14"/>
  <c r="J24" i="14"/>
  <c r="L24" i="14" s="1"/>
  <c r="M24" i="14" s="1"/>
  <c r="I24" i="14"/>
  <c r="F24" i="14"/>
  <c r="A24" i="14"/>
  <c r="M23" i="14"/>
  <c r="L23" i="14"/>
  <c r="K23" i="14"/>
  <c r="J23" i="14"/>
  <c r="I23" i="14"/>
  <c r="F23" i="14"/>
  <c r="A23" i="14"/>
  <c r="L22" i="14"/>
  <c r="M22" i="14" s="1"/>
  <c r="K22" i="14"/>
  <c r="J22" i="14"/>
  <c r="I22" i="14"/>
  <c r="F22" i="14"/>
  <c r="A22" i="14"/>
  <c r="K21" i="14"/>
  <c r="J21" i="14"/>
  <c r="L21" i="14" s="1"/>
  <c r="M21" i="14" s="1"/>
  <c r="I21" i="14"/>
  <c r="F21" i="14"/>
  <c r="A21" i="14"/>
  <c r="K20" i="14"/>
  <c r="J20" i="14"/>
  <c r="L20" i="14" s="1"/>
  <c r="M20" i="14" s="1"/>
  <c r="I20" i="14"/>
  <c r="F20" i="14"/>
  <c r="A20" i="14"/>
  <c r="M19" i="14"/>
  <c r="L19" i="14"/>
  <c r="K19" i="14"/>
  <c r="J19" i="14"/>
  <c r="I19" i="14"/>
  <c r="F19" i="14"/>
  <c r="A19" i="14"/>
  <c r="L18" i="14"/>
  <c r="M18" i="14" s="1"/>
  <c r="K18" i="14"/>
  <c r="J18" i="14"/>
  <c r="I18" i="14"/>
  <c r="F18" i="14"/>
  <c r="A18" i="14"/>
  <c r="K17" i="14"/>
  <c r="J17" i="14"/>
  <c r="L17" i="14" s="1"/>
  <c r="I17" i="14"/>
  <c r="F17" i="14"/>
  <c r="A17" i="14"/>
  <c r="F16" i="14"/>
  <c r="A16" i="14"/>
  <c r="F15" i="14"/>
  <c r="A15" i="14"/>
  <c r="F14" i="14"/>
  <c r="A14" i="14"/>
  <c r="F13" i="14"/>
  <c r="A13" i="14"/>
  <c r="F12" i="14"/>
  <c r="A12" i="14"/>
  <c r="F11" i="14"/>
  <c r="A11" i="14"/>
  <c r="F10" i="14"/>
  <c r="A10" i="14"/>
  <c r="F9" i="14"/>
  <c r="A9" i="14"/>
  <c r="F8" i="14"/>
  <c r="A8" i="14"/>
  <c r="F7" i="14"/>
  <c r="A7" i="14"/>
  <c r="F6" i="14"/>
  <c r="A6" i="14"/>
  <c r="M17" i="14" l="1"/>
  <c r="M27" i="14" s="1"/>
  <c r="L27" i="14"/>
  <c r="K27" i="14"/>
  <c r="J26" i="14"/>
  <c r="L26" i="14" s="1"/>
  <c r="M26" i="14" s="1"/>
  <c r="F27" i="14"/>
  <c r="F43" i="14" s="1"/>
  <c r="F29" i="14"/>
  <c r="F31" i="14"/>
  <c r="F33" i="14"/>
  <c r="F35" i="14"/>
  <c r="F37" i="14"/>
  <c r="E43" i="13"/>
  <c r="F39" i="13" s="1"/>
  <c r="D43" i="13"/>
  <c r="C43" i="13"/>
  <c r="F38" i="13"/>
  <c r="A38" i="13"/>
  <c r="A37" i="13"/>
  <c r="F36" i="13"/>
  <c r="A36" i="13"/>
  <c r="A35" i="13"/>
  <c r="F34" i="13"/>
  <c r="A34" i="13"/>
  <c r="A33" i="13"/>
  <c r="F32" i="13"/>
  <c r="A32" i="13"/>
  <c r="A31" i="13"/>
  <c r="F30" i="13"/>
  <c r="A30" i="13"/>
  <c r="A29" i="13"/>
  <c r="F28" i="13"/>
  <c r="A28" i="13"/>
  <c r="A27" i="13"/>
  <c r="F26" i="13"/>
  <c r="A26" i="13"/>
  <c r="L25" i="13"/>
  <c r="M25" i="13" s="1"/>
  <c r="K25" i="13"/>
  <c r="J25" i="13"/>
  <c r="I25" i="13"/>
  <c r="F25" i="13"/>
  <c r="A25" i="13"/>
  <c r="K24" i="13"/>
  <c r="J24" i="13"/>
  <c r="L24" i="13" s="1"/>
  <c r="M24" i="13" s="1"/>
  <c r="I24" i="13"/>
  <c r="F24" i="13"/>
  <c r="A24" i="13"/>
  <c r="K23" i="13"/>
  <c r="J23" i="13"/>
  <c r="L23" i="13" s="1"/>
  <c r="M23" i="13" s="1"/>
  <c r="I23" i="13"/>
  <c r="F23" i="13"/>
  <c r="A23" i="13"/>
  <c r="L22" i="13"/>
  <c r="M22" i="13" s="1"/>
  <c r="K22" i="13"/>
  <c r="J22" i="13"/>
  <c r="I22" i="13"/>
  <c r="F22" i="13"/>
  <c r="A22" i="13"/>
  <c r="K21" i="13"/>
  <c r="L21" i="13" s="1"/>
  <c r="M21" i="13" s="1"/>
  <c r="J21" i="13"/>
  <c r="I21" i="13"/>
  <c r="F21" i="13"/>
  <c r="A21" i="13"/>
  <c r="K20" i="13"/>
  <c r="J20" i="13"/>
  <c r="L20" i="13" s="1"/>
  <c r="M20" i="13" s="1"/>
  <c r="I20" i="13"/>
  <c r="F20" i="13"/>
  <c r="A20" i="13"/>
  <c r="K19" i="13"/>
  <c r="J19" i="13"/>
  <c r="L19" i="13" s="1"/>
  <c r="M19" i="13" s="1"/>
  <c r="I19" i="13"/>
  <c r="F19" i="13"/>
  <c r="A19" i="13"/>
  <c r="L18" i="13"/>
  <c r="M18" i="13" s="1"/>
  <c r="K18" i="13"/>
  <c r="J18" i="13"/>
  <c r="I18" i="13"/>
  <c r="F18" i="13"/>
  <c r="A18" i="13"/>
  <c r="K17" i="13"/>
  <c r="J17" i="13"/>
  <c r="I17" i="13"/>
  <c r="F17" i="13"/>
  <c r="A17" i="13"/>
  <c r="F16" i="13"/>
  <c r="A16" i="13"/>
  <c r="F15" i="13"/>
  <c r="A15" i="13"/>
  <c r="F14" i="13"/>
  <c r="A14" i="13"/>
  <c r="F13" i="13"/>
  <c r="A13" i="13"/>
  <c r="F12" i="13"/>
  <c r="A12" i="13"/>
  <c r="F11" i="13"/>
  <c r="A11" i="13"/>
  <c r="F10" i="13"/>
  <c r="A10" i="13"/>
  <c r="F9" i="13"/>
  <c r="A9" i="13"/>
  <c r="F8" i="13"/>
  <c r="A8" i="13"/>
  <c r="F7" i="13"/>
  <c r="A7" i="13"/>
  <c r="F6" i="13"/>
  <c r="A6" i="13"/>
  <c r="J27" i="14" l="1"/>
  <c r="J27" i="13"/>
  <c r="K27" i="13"/>
  <c r="K26" i="13"/>
  <c r="F27" i="13"/>
  <c r="F43" i="13" s="1"/>
  <c r="F29" i="13"/>
  <c r="F31" i="13"/>
  <c r="F33" i="13"/>
  <c r="F35" i="13"/>
  <c r="F37" i="13"/>
  <c r="L17" i="13"/>
  <c r="J26" i="13"/>
  <c r="L26" i="13" s="1"/>
  <c r="M26" i="13" s="1"/>
  <c r="E43" i="12"/>
  <c r="F39" i="12" s="1"/>
  <c r="D43" i="12"/>
  <c r="K26" i="12" s="1"/>
  <c r="C43" i="12"/>
  <c r="F38" i="12"/>
  <c r="A38" i="12"/>
  <c r="A37" i="12"/>
  <c r="F36" i="12"/>
  <c r="A36" i="12"/>
  <c r="A35" i="12"/>
  <c r="F34" i="12"/>
  <c r="A34" i="12"/>
  <c r="A33" i="12"/>
  <c r="F32" i="12"/>
  <c r="A32" i="12"/>
  <c r="A31" i="12"/>
  <c r="F30" i="12"/>
  <c r="A30" i="12"/>
  <c r="A29" i="12"/>
  <c r="F28" i="12"/>
  <c r="A28" i="12"/>
  <c r="A27" i="12"/>
  <c r="F26" i="12"/>
  <c r="A26" i="12"/>
  <c r="K25" i="12"/>
  <c r="J25" i="12"/>
  <c r="L25" i="12" s="1"/>
  <c r="M25" i="12" s="1"/>
  <c r="I25" i="12"/>
  <c r="F25" i="12"/>
  <c r="A25" i="12"/>
  <c r="K24" i="12"/>
  <c r="J24" i="12"/>
  <c r="L24" i="12" s="1"/>
  <c r="M24" i="12" s="1"/>
  <c r="I24" i="12"/>
  <c r="A24" i="12"/>
  <c r="L23" i="12"/>
  <c r="M23" i="12" s="1"/>
  <c r="K23" i="12"/>
  <c r="J23" i="12"/>
  <c r="I23" i="12"/>
  <c r="F23" i="12"/>
  <c r="A23" i="12"/>
  <c r="K22" i="12"/>
  <c r="L22" i="12" s="1"/>
  <c r="M22" i="12" s="1"/>
  <c r="J22" i="12"/>
  <c r="I22" i="12"/>
  <c r="F22" i="12"/>
  <c r="A22" i="12"/>
  <c r="K21" i="12"/>
  <c r="J21" i="12"/>
  <c r="L21" i="12" s="1"/>
  <c r="M21" i="12" s="1"/>
  <c r="I21" i="12"/>
  <c r="F21" i="12"/>
  <c r="A21" i="12"/>
  <c r="K20" i="12"/>
  <c r="J20" i="12"/>
  <c r="L20" i="12" s="1"/>
  <c r="M20" i="12" s="1"/>
  <c r="I20" i="12"/>
  <c r="A20" i="12"/>
  <c r="L19" i="12"/>
  <c r="M19" i="12" s="1"/>
  <c r="K19" i="12"/>
  <c r="J19" i="12"/>
  <c r="I19" i="12"/>
  <c r="F19" i="12"/>
  <c r="A19" i="12"/>
  <c r="K18" i="12"/>
  <c r="L18" i="12" s="1"/>
  <c r="M18" i="12" s="1"/>
  <c r="J18" i="12"/>
  <c r="I18" i="12"/>
  <c r="F18" i="12"/>
  <c r="A18" i="12"/>
  <c r="K17" i="12"/>
  <c r="J17" i="12"/>
  <c r="J26" i="12" s="1"/>
  <c r="I17" i="12"/>
  <c r="F17" i="12"/>
  <c r="A17" i="12"/>
  <c r="F16" i="12"/>
  <c r="A16" i="12"/>
  <c r="F15" i="12"/>
  <c r="A15" i="12"/>
  <c r="F14" i="12"/>
  <c r="A14" i="12"/>
  <c r="F13" i="12"/>
  <c r="A13" i="12"/>
  <c r="F12" i="12"/>
  <c r="A12" i="12"/>
  <c r="F11" i="12"/>
  <c r="A11" i="12"/>
  <c r="F10" i="12"/>
  <c r="A10" i="12"/>
  <c r="F9" i="12"/>
  <c r="A9" i="12"/>
  <c r="F8" i="12"/>
  <c r="A8" i="12"/>
  <c r="F7" i="12"/>
  <c r="A7" i="12"/>
  <c r="F6" i="12"/>
  <c r="A6" i="12"/>
  <c r="M17" i="13" l="1"/>
  <c r="M27" i="13" s="1"/>
  <c r="L27" i="13"/>
  <c r="L26" i="12"/>
  <c r="M26" i="12" s="1"/>
  <c r="K27" i="12"/>
  <c r="F20" i="12"/>
  <c r="F24" i="12"/>
  <c r="F43" i="12" s="1"/>
  <c r="F27" i="12"/>
  <c r="F29" i="12"/>
  <c r="F31" i="12"/>
  <c r="F33" i="12"/>
  <c r="F35" i="12"/>
  <c r="F37" i="12"/>
  <c r="J27" i="12"/>
  <c r="L17" i="12"/>
  <c r="L27" i="12" l="1"/>
  <c r="M17" i="12"/>
  <c r="M27" i="12" s="1"/>
  <c r="E43" i="10"/>
  <c r="F34" i="10" s="1"/>
  <c r="D43" i="10"/>
  <c r="C43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K25" i="10"/>
  <c r="J25" i="10"/>
  <c r="L25" i="10" s="1"/>
  <c r="M25" i="10" s="1"/>
  <c r="I25" i="10"/>
  <c r="F27" i="10"/>
  <c r="A25" i="10"/>
  <c r="K24" i="10"/>
  <c r="J24" i="10"/>
  <c r="I24" i="10"/>
  <c r="A24" i="10"/>
  <c r="K23" i="10"/>
  <c r="J23" i="10"/>
  <c r="I23" i="10"/>
  <c r="A23" i="10"/>
  <c r="K22" i="10"/>
  <c r="J22" i="10"/>
  <c r="I22" i="10"/>
  <c r="A22" i="10"/>
  <c r="K21" i="10"/>
  <c r="L21" i="10" s="1"/>
  <c r="M21" i="10" s="1"/>
  <c r="J21" i="10"/>
  <c r="I21" i="10"/>
  <c r="F20" i="10"/>
  <c r="A21" i="10"/>
  <c r="K20" i="10"/>
  <c r="J20" i="10"/>
  <c r="L20" i="10" s="1"/>
  <c r="M20" i="10" s="1"/>
  <c r="I20" i="10"/>
  <c r="A20" i="10"/>
  <c r="K19" i="10"/>
  <c r="J19" i="10"/>
  <c r="I19" i="10"/>
  <c r="A19" i="10"/>
  <c r="K18" i="10"/>
  <c r="J18" i="10"/>
  <c r="I18" i="10"/>
  <c r="A18" i="10"/>
  <c r="K17" i="10"/>
  <c r="J17" i="10"/>
  <c r="I17" i="10"/>
  <c r="F15" i="10"/>
  <c r="A17" i="10"/>
  <c r="A16" i="10"/>
  <c r="F14" i="10"/>
  <c r="A15" i="10"/>
  <c r="F16" i="10"/>
  <c r="A14" i="10"/>
  <c r="F13" i="10"/>
  <c r="A13" i="10"/>
  <c r="F12" i="10"/>
  <c r="A12" i="10"/>
  <c r="F10" i="10"/>
  <c r="A11" i="10"/>
  <c r="F11" i="10"/>
  <c r="A10" i="10"/>
  <c r="F9" i="10"/>
  <c r="A9" i="10"/>
  <c r="F8" i="10"/>
  <c r="A8" i="10"/>
  <c r="F7" i="10"/>
  <c r="A7" i="10"/>
  <c r="F6" i="10"/>
  <c r="A6" i="10"/>
  <c r="L23" i="10" l="1"/>
  <c r="M23" i="10" s="1"/>
  <c r="L24" i="10"/>
  <c r="M24" i="10" s="1"/>
  <c r="L22" i="10"/>
  <c r="M22" i="10" s="1"/>
  <c r="F33" i="10"/>
  <c r="J26" i="10"/>
  <c r="J27" i="10" s="1"/>
  <c r="L17" i="10"/>
  <c r="M17" i="10" s="1"/>
  <c r="L18" i="10"/>
  <c r="M18" i="10" s="1"/>
  <c r="K26" i="10"/>
  <c r="K27" i="10" s="1"/>
  <c r="F18" i="10"/>
  <c r="F22" i="10"/>
  <c r="L19" i="10"/>
  <c r="M19" i="10" s="1"/>
  <c r="F24" i="10"/>
  <c r="F21" i="10"/>
  <c r="F17" i="10"/>
  <c r="F28" i="10"/>
  <c r="F31" i="10"/>
  <c r="F32" i="10"/>
  <c r="F35" i="10"/>
  <c r="F36" i="10"/>
  <c r="F38" i="10"/>
  <c r="F40" i="10"/>
  <c r="F19" i="10"/>
  <c r="F23" i="10"/>
  <c r="F25" i="10"/>
  <c r="F29" i="10"/>
  <c r="F26" i="10"/>
  <c r="F30" i="10"/>
  <c r="F37" i="10"/>
  <c r="F39" i="10"/>
  <c r="E43" i="9"/>
  <c r="F40" i="9" s="1"/>
  <c r="D43" i="9"/>
  <c r="K26" i="9" s="1"/>
  <c r="C43" i="9"/>
  <c r="F39" i="9"/>
  <c r="F38" i="9"/>
  <c r="A38" i="9"/>
  <c r="A37" i="9"/>
  <c r="F36" i="9"/>
  <c r="A36" i="9"/>
  <c r="A35" i="9"/>
  <c r="F34" i="9"/>
  <c r="A34" i="9"/>
  <c r="A33" i="9"/>
  <c r="F32" i="9"/>
  <c r="A32" i="9"/>
  <c r="A31" i="9"/>
  <c r="F30" i="9"/>
  <c r="A30" i="9"/>
  <c r="A29" i="9"/>
  <c r="F28" i="9"/>
  <c r="A28" i="9"/>
  <c r="A27" i="9"/>
  <c r="F26" i="9"/>
  <c r="A26" i="9"/>
  <c r="K25" i="9"/>
  <c r="L25" i="9" s="1"/>
  <c r="M25" i="9" s="1"/>
  <c r="J25" i="9"/>
  <c r="I25" i="9"/>
  <c r="F25" i="9"/>
  <c r="A25" i="9"/>
  <c r="K24" i="9"/>
  <c r="J24" i="9"/>
  <c r="L24" i="9" s="1"/>
  <c r="M24" i="9" s="1"/>
  <c r="I24" i="9"/>
  <c r="A24" i="9"/>
  <c r="K23" i="9"/>
  <c r="J23" i="9"/>
  <c r="L23" i="9" s="1"/>
  <c r="M23" i="9" s="1"/>
  <c r="I23" i="9"/>
  <c r="F23" i="9"/>
  <c r="A23" i="9"/>
  <c r="L22" i="9"/>
  <c r="M22" i="9" s="1"/>
  <c r="K22" i="9"/>
  <c r="J22" i="9"/>
  <c r="I22" i="9"/>
  <c r="F22" i="9"/>
  <c r="A22" i="9"/>
  <c r="K21" i="9"/>
  <c r="L21" i="9" s="1"/>
  <c r="M21" i="9" s="1"/>
  <c r="J21" i="9"/>
  <c r="I21" i="9"/>
  <c r="F21" i="9"/>
  <c r="A21" i="9"/>
  <c r="K20" i="9"/>
  <c r="J20" i="9"/>
  <c r="L20" i="9" s="1"/>
  <c r="M20" i="9" s="1"/>
  <c r="I20" i="9"/>
  <c r="A20" i="9"/>
  <c r="K19" i="9"/>
  <c r="J19" i="9"/>
  <c r="L19" i="9" s="1"/>
  <c r="M19" i="9" s="1"/>
  <c r="I19" i="9"/>
  <c r="F19" i="9"/>
  <c r="A19" i="9"/>
  <c r="L18" i="9"/>
  <c r="M18" i="9" s="1"/>
  <c r="K18" i="9"/>
  <c r="J18" i="9"/>
  <c r="I18" i="9"/>
  <c r="F18" i="9"/>
  <c r="A18" i="9"/>
  <c r="K17" i="9"/>
  <c r="L17" i="9" s="1"/>
  <c r="J17" i="9"/>
  <c r="J26" i="9" s="1"/>
  <c r="L26" i="9" s="1"/>
  <c r="M26" i="9" s="1"/>
  <c r="I17" i="9"/>
  <c r="F17" i="9"/>
  <c r="A17" i="9"/>
  <c r="F16" i="9"/>
  <c r="A16" i="9"/>
  <c r="F15" i="9"/>
  <c r="A15" i="9"/>
  <c r="F14" i="9"/>
  <c r="A14" i="9"/>
  <c r="F13" i="9"/>
  <c r="A13" i="9"/>
  <c r="F12" i="9"/>
  <c r="A12" i="9"/>
  <c r="F11" i="9"/>
  <c r="A11" i="9"/>
  <c r="F10" i="9"/>
  <c r="A10" i="9"/>
  <c r="F9" i="9"/>
  <c r="A9" i="9"/>
  <c r="F8" i="9"/>
  <c r="A8" i="9"/>
  <c r="F7" i="9"/>
  <c r="A7" i="9"/>
  <c r="F6" i="9"/>
  <c r="A6" i="9"/>
  <c r="F43" i="10" l="1"/>
  <c r="L26" i="10"/>
  <c r="M17" i="9"/>
  <c r="M27" i="9" s="1"/>
  <c r="L27" i="9"/>
  <c r="J27" i="9"/>
  <c r="K27" i="9"/>
  <c r="F20" i="9"/>
  <c r="F24" i="9"/>
  <c r="F27" i="9"/>
  <c r="F29" i="9"/>
  <c r="F31" i="9"/>
  <c r="F33" i="9"/>
  <c r="F43" i="9" s="1"/>
  <c r="F35" i="9"/>
  <c r="F37" i="9"/>
  <c r="E43" i="8"/>
  <c r="F40" i="8" s="1"/>
  <c r="D43" i="8"/>
  <c r="K26" i="8" s="1"/>
  <c r="C43" i="8"/>
  <c r="F39" i="8"/>
  <c r="F38" i="8"/>
  <c r="A38" i="8"/>
  <c r="A37" i="8"/>
  <c r="F36" i="8"/>
  <c r="A36" i="8"/>
  <c r="A35" i="8"/>
  <c r="F34" i="8"/>
  <c r="A34" i="8"/>
  <c r="A33" i="8"/>
  <c r="F32" i="8"/>
  <c r="A32" i="8"/>
  <c r="A31" i="8"/>
  <c r="F30" i="8"/>
  <c r="A30" i="8"/>
  <c r="A29" i="8"/>
  <c r="F28" i="8"/>
  <c r="A28" i="8"/>
  <c r="F27" i="8"/>
  <c r="A27" i="8"/>
  <c r="F26" i="8"/>
  <c r="A26" i="8"/>
  <c r="K25" i="8"/>
  <c r="L25" i="8" s="1"/>
  <c r="M25" i="8" s="1"/>
  <c r="J25" i="8"/>
  <c r="I25" i="8"/>
  <c r="F25" i="8"/>
  <c r="A25" i="8"/>
  <c r="K24" i="8"/>
  <c r="J24" i="8"/>
  <c r="L24" i="8" s="1"/>
  <c r="M24" i="8" s="1"/>
  <c r="I24" i="8"/>
  <c r="F24" i="8"/>
  <c r="A24" i="8"/>
  <c r="K23" i="8"/>
  <c r="J23" i="8"/>
  <c r="L23" i="8" s="1"/>
  <c r="M23" i="8" s="1"/>
  <c r="I23" i="8"/>
  <c r="F23" i="8"/>
  <c r="A23" i="8"/>
  <c r="L22" i="8"/>
  <c r="M22" i="8" s="1"/>
  <c r="K22" i="8"/>
  <c r="J22" i="8"/>
  <c r="I22" i="8"/>
  <c r="F22" i="8"/>
  <c r="A22" i="8"/>
  <c r="K21" i="8"/>
  <c r="L21" i="8" s="1"/>
  <c r="M21" i="8" s="1"/>
  <c r="J21" i="8"/>
  <c r="I21" i="8"/>
  <c r="F21" i="8"/>
  <c r="A21" i="8"/>
  <c r="K20" i="8"/>
  <c r="J20" i="8"/>
  <c r="L20" i="8" s="1"/>
  <c r="M20" i="8" s="1"/>
  <c r="I20" i="8"/>
  <c r="F20" i="8"/>
  <c r="A20" i="8"/>
  <c r="K19" i="8"/>
  <c r="J19" i="8"/>
  <c r="L19" i="8" s="1"/>
  <c r="M19" i="8" s="1"/>
  <c r="I19" i="8"/>
  <c r="F19" i="8"/>
  <c r="A19" i="8"/>
  <c r="L18" i="8"/>
  <c r="M18" i="8" s="1"/>
  <c r="K18" i="8"/>
  <c r="J18" i="8"/>
  <c r="I18" i="8"/>
  <c r="F18" i="8"/>
  <c r="A18" i="8"/>
  <c r="K17" i="8"/>
  <c r="L17" i="8" s="1"/>
  <c r="J17" i="8"/>
  <c r="J26" i="8" s="1"/>
  <c r="I17" i="8"/>
  <c r="F17" i="8"/>
  <c r="A17" i="8"/>
  <c r="F16" i="8"/>
  <c r="A16" i="8"/>
  <c r="F15" i="8"/>
  <c r="A15" i="8"/>
  <c r="F14" i="8"/>
  <c r="A14" i="8"/>
  <c r="F13" i="8"/>
  <c r="A13" i="8"/>
  <c r="F12" i="8"/>
  <c r="A12" i="8"/>
  <c r="F11" i="8"/>
  <c r="A11" i="8"/>
  <c r="F10" i="8"/>
  <c r="A10" i="8"/>
  <c r="F9" i="8"/>
  <c r="A9" i="8"/>
  <c r="F8" i="8"/>
  <c r="A8" i="8"/>
  <c r="F7" i="8"/>
  <c r="A7" i="8"/>
  <c r="F6" i="8"/>
  <c r="A6" i="8"/>
  <c r="M26" i="10" l="1"/>
  <c r="M27" i="10" s="1"/>
  <c r="L27" i="10"/>
  <c r="M17" i="8"/>
  <c r="M27" i="8" s="1"/>
  <c r="L27" i="8"/>
  <c r="L26" i="8"/>
  <c r="M26" i="8" s="1"/>
  <c r="K27" i="8"/>
  <c r="J27" i="8"/>
  <c r="F29" i="8"/>
  <c r="F43" i="8" s="1"/>
  <c r="F31" i="8"/>
  <c r="F33" i="8"/>
  <c r="F35" i="8"/>
  <c r="F37" i="8"/>
  <c r="E43" i="7"/>
  <c r="F40" i="7" s="1"/>
  <c r="D43" i="7"/>
  <c r="C43" i="7"/>
  <c r="J26" i="7" s="1"/>
  <c r="F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K25" i="7"/>
  <c r="J25" i="7"/>
  <c r="L25" i="7" s="1"/>
  <c r="M25" i="7" s="1"/>
  <c r="I25" i="7"/>
  <c r="F25" i="7"/>
  <c r="A25" i="7"/>
  <c r="K24" i="7"/>
  <c r="J24" i="7"/>
  <c r="L24" i="7" s="1"/>
  <c r="M24" i="7" s="1"/>
  <c r="I24" i="7"/>
  <c r="F24" i="7"/>
  <c r="A24" i="7"/>
  <c r="L23" i="7"/>
  <c r="M23" i="7" s="1"/>
  <c r="K23" i="7"/>
  <c r="J23" i="7"/>
  <c r="I23" i="7"/>
  <c r="F23" i="7"/>
  <c r="A23" i="7"/>
  <c r="K22" i="7"/>
  <c r="J22" i="7"/>
  <c r="L22" i="7" s="1"/>
  <c r="M22" i="7" s="1"/>
  <c r="I22" i="7"/>
  <c r="F22" i="7"/>
  <c r="A22" i="7"/>
  <c r="K21" i="7"/>
  <c r="J21" i="7"/>
  <c r="L21" i="7" s="1"/>
  <c r="M21" i="7" s="1"/>
  <c r="I21" i="7"/>
  <c r="F21" i="7"/>
  <c r="A21" i="7"/>
  <c r="K20" i="7"/>
  <c r="J20" i="7"/>
  <c r="L20" i="7" s="1"/>
  <c r="M20" i="7" s="1"/>
  <c r="I20" i="7"/>
  <c r="F20" i="7"/>
  <c r="A20" i="7"/>
  <c r="L19" i="7"/>
  <c r="M19" i="7" s="1"/>
  <c r="K19" i="7"/>
  <c r="J19" i="7"/>
  <c r="I19" i="7"/>
  <c r="F19" i="7"/>
  <c r="A19" i="7"/>
  <c r="K18" i="7"/>
  <c r="J18" i="7"/>
  <c r="L18" i="7" s="1"/>
  <c r="M18" i="7" s="1"/>
  <c r="I18" i="7"/>
  <c r="F18" i="7"/>
  <c r="A18" i="7"/>
  <c r="K17" i="7"/>
  <c r="K26" i="7" s="1"/>
  <c r="J17" i="7"/>
  <c r="L17" i="7" s="1"/>
  <c r="I17" i="7"/>
  <c r="F17" i="7"/>
  <c r="A17" i="7"/>
  <c r="F16" i="7"/>
  <c r="A16" i="7"/>
  <c r="F15" i="7"/>
  <c r="A15" i="7"/>
  <c r="F14" i="7"/>
  <c r="A14" i="7"/>
  <c r="F13" i="7"/>
  <c r="A13" i="7"/>
  <c r="F12" i="7"/>
  <c r="A12" i="7"/>
  <c r="F11" i="7"/>
  <c r="A11" i="7"/>
  <c r="F10" i="7"/>
  <c r="A10" i="7"/>
  <c r="F9" i="7"/>
  <c r="A9" i="7"/>
  <c r="F8" i="7"/>
  <c r="A8" i="7"/>
  <c r="F7" i="7"/>
  <c r="A7" i="7"/>
  <c r="F6" i="7"/>
  <c r="A6" i="7"/>
  <c r="M17" i="7" l="1"/>
  <c r="M27" i="7" s="1"/>
  <c r="L26" i="7"/>
  <c r="M26" i="7" s="1"/>
  <c r="J27" i="7"/>
  <c r="F26" i="7"/>
  <c r="F43" i="7" s="1"/>
  <c r="K27" i="7"/>
  <c r="F28" i="7"/>
  <c r="F30" i="7"/>
  <c r="F32" i="7"/>
  <c r="F34" i="7"/>
  <c r="F36" i="7"/>
  <c r="F38" i="7"/>
  <c r="F27" i="7"/>
  <c r="F29" i="7"/>
  <c r="F31" i="7"/>
  <c r="F33" i="7"/>
  <c r="F35" i="7"/>
  <c r="F37" i="7"/>
  <c r="E43" i="6"/>
  <c r="F42" i="6" s="1"/>
  <c r="D43" i="6"/>
  <c r="C43" i="6"/>
  <c r="F41" i="6"/>
  <c r="F39" i="6"/>
  <c r="A38" i="6"/>
  <c r="A37" i="6"/>
  <c r="A36" i="6"/>
  <c r="A35" i="6"/>
  <c r="A34" i="6"/>
  <c r="A33" i="6"/>
  <c r="A32" i="6"/>
  <c r="A31" i="6"/>
  <c r="A30" i="6"/>
  <c r="A29" i="6"/>
  <c r="A28" i="6"/>
  <c r="F27" i="6"/>
  <c r="A27" i="6"/>
  <c r="A26" i="6"/>
  <c r="L25" i="6"/>
  <c r="M25" i="6" s="1"/>
  <c r="K25" i="6"/>
  <c r="J25" i="6"/>
  <c r="I25" i="6"/>
  <c r="F25" i="6"/>
  <c r="A25" i="6"/>
  <c r="K24" i="6"/>
  <c r="J24" i="6"/>
  <c r="L24" i="6" s="1"/>
  <c r="M24" i="6" s="1"/>
  <c r="I24" i="6"/>
  <c r="F24" i="6"/>
  <c r="A24" i="6"/>
  <c r="K23" i="6"/>
  <c r="J23" i="6"/>
  <c r="L23" i="6" s="1"/>
  <c r="M23" i="6" s="1"/>
  <c r="I23" i="6"/>
  <c r="F23" i="6"/>
  <c r="A23" i="6"/>
  <c r="K22" i="6"/>
  <c r="J22" i="6"/>
  <c r="L22" i="6" s="1"/>
  <c r="M22" i="6" s="1"/>
  <c r="I22" i="6"/>
  <c r="F22" i="6"/>
  <c r="A22" i="6"/>
  <c r="M21" i="6"/>
  <c r="L21" i="6"/>
  <c r="K21" i="6"/>
  <c r="J21" i="6"/>
  <c r="I21" i="6"/>
  <c r="F21" i="6"/>
  <c r="A21" i="6"/>
  <c r="L20" i="6"/>
  <c r="M20" i="6" s="1"/>
  <c r="K20" i="6"/>
  <c r="J20" i="6"/>
  <c r="I20" i="6"/>
  <c r="F20" i="6"/>
  <c r="A20" i="6"/>
  <c r="K19" i="6"/>
  <c r="J19" i="6"/>
  <c r="L19" i="6" s="1"/>
  <c r="M19" i="6" s="1"/>
  <c r="I19" i="6"/>
  <c r="F19" i="6"/>
  <c r="A19" i="6"/>
  <c r="K18" i="6"/>
  <c r="J18" i="6"/>
  <c r="L18" i="6" s="1"/>
  <c r="M18" i="6" s="1"/>
  <c r="I18" i="6"/>
  <c r="F18" i="6"/>
  <c r="A18" i="6"/>
  <c r="M17" i="6"/>
  <c r="L17" i="6"/>
  <c r="K17" i="6"/>
  <c r="J17" i="6"/>
  <c r="I17" i="6"/>
  <c r="F17" i="6"/>
  <c r="A17" i="6"/>
  <c r="F16" i="6"/>
  <c r="A16" i="6"/>
  <c r="F15" i="6"/>
  <c r="A15" i="6"/>
  <c r="F14" i="6"/>
  <c r="A14" i="6"/>
  <c r="F13" i="6"/>
  <c r="A13" i="6"/>
  <c r="F12" i="6"/>
  <c r="A12" i="6"/>
  <c r="F11" i="6"/>
  <c r="A11" i="6"/>
  <c r="F10" i="6"/>
  <c r="A10" i="6"/>
  <c r="F9" i="6"/>
  <c r="A9" i="6"/>
  <c r="F8" i="6"/>
  <c r="A8" i="6"/>
  <c r="F7" i="6"/>
  <c r="A7" i="6"/>
  <c r="F6" i="6"/>
  <c r="A6" i="6"/>
  <c r="L27" i="7" l="1"/>
  <c r="K27" i="6"/>
  <c r="J26" i="6"/>
  <c r="L26" i="6" s="1"/>
  <c r="M26" i="6" s="1"/>
  <c r="M27" i="6" s="1"/>
  <c r="K26" i="6"/>
  <c r="F29" i="6"/>
  <c r="F31" i="6"/>
  <c r="F33" i="6"/>
  <c r="F35" i="6"/>
  <c r="F37" i="6"/>
  <c r="F40" i="6"/>
  <c r="F26" i="6"/>
  <c r="F43" i="6" s="1"/>
  <c r="F28" i="6"/>
  <c r="F30" i="6"/>
  <c r="F32" i="6"/>
  <c r="F34" i="6"/>
  <c r="F36" i="6"/>
  <c r="F38" i="6"/>
  <c r="E43" i="5"/>
  <c r="D43" i="5"/>
  <c r="K26" i="5" s="1"/>
  <c r="C43" i="5"/>
  <c r="F41" i="5"/>
  <c r="F40" i="5"/>
  <c r="F39" i="5"/>
  <c r="F38" i="5"/>
  <c r="A38" i="5"/>
  <c r="F37" i="5"/>
  <c r="A37" i="5"/>
  <c r="F36" i="5"/>
  <c r="A36" i="5"/>
  <c r="F35" i="5"/>
  <c r="A35" i="5"/>
  <c r="F34" i="5"/>
  <c r="A34" i="5"/>
  <c r="F33" i="5"/>
  <c r="A33" i="5"/>
  <c r="F32" i="5"/>
  <c r="A32" i="5"/>
  <c r="F31" i="5"/>
  <c r="A31" i="5"/>
  <c r="F30" i="5"/>
  <c r="A30" i="5"/>
  <c r="F29" i="5"/>
  <c r="A29" i="5"/>
  <c r="F28" i="5"/>
  <c r="A28" i="5"/>
  <c r="F27" i="5"/>
  <c r="A27" i="5"/>
  <c r="F26" i="5"/>
  <c r="A26" i="5"/>
  <c r="L25" i="5"/>
  <c r="M25" i="5" s="1"/>
  <c r="K25" i="5"/>
  <c r="J25" i="5"/>
  <c r="I25" i="5"/>
  <c r="F25" i="5"/>
  <c r="A25" i="5"/>
  <c r="K24" i="5"/>
  <c r="J24" i="5"/>
  <c r="L24" i="5" s="1"/>
  <c r="M24" i="5" s="1"/>
  <c r="I24" i="5"/>
  <c r="F24" i="5"/>
  <c r="A24" i="5"/>
  <c r="K23" i="5"/>
  <c r="J23" i="5"/>
  <c r="L23" i="5" s="1"/>
  <c r="M23" i="5" s="1"/>
  <c r="I23" i="5"/>
  <c r="F23" i="5"/>
  <c r="A23" i="5"/>
  <c r="L22" i="5"/>
  <c r="M22" i="5" s="1"/>
  <c r="K22" i="5"/>
  <c r="J22" i="5"/>
  <c r="I22" i="5"/>
  <c r="F22" i="5"/>
  <c r="A22" i="5"/>
  <c r="K21" i="5"/>
  <c r="L21" i="5" s="1"/>
  <c r="M21" i="5" s="1"/>
  <c r="J21" i="5"/>
  <c r="I21" i="5"/>
  <c r="F21" i="5"/>
  <c r="A21" i="5"/>
  <c r="K20" i="5"/>
  <c r="J20" i="5"/>
  <c r="L20" i="5" s="1"/>
  <c r="M20" i="5" s="1"/>
  <c r="I20" i="5"/>
  <c r="F20" i="5"/>
  <c r="A20" i="5"/>
  <c r="K19" i="5"/>
  <c r="J19" i="5"/>
  <c r="L19" i="5" s="1"/>
  <c r="M19" i="5" s="1"/>
  <c r="I19" i="5"/>
  <c r="F19" i="5"/>
  <c r="A19" i="5"/>
  <c r="L18" i="5"/>
  <c r="M18" i="5" s="1"/>
  <c r="K18" i="5"/>
  <c r="J18" i="5"/>
  <c r="I18" i="5"/>
  <c r="F18" i="5"/>
  <c r="A18" i="5"/>
  <c r="K17" i="5"/>
  <c r="L17" i="5" s="1"/>
  <c r="J17" i="5"/>
  <c r="I17" i="5"/>
  <c r="F17" i="5"/>
  <c r="A17" i="5"/>
  <c r="F16" i="5"/>
  <c r="A16" i="5"/>
  <c r="F15" i="5"/>
  <c r="A15" i="5"/>
  <c r="F14" i="5"/>
  <c r="A14" i="5"/>
  <c r="F13" i="5"/>
  <c r="A13" i="5"/>
  <c r="F12" i="5"/>
  <c r="A12" i="5"/>
  <c r="F11" i="5"/>
  <c r="A11" i="5"/>
  <c r="F10" i="5"/>
  <c r="A10" i="5"/>
  <c r="F9" i="5"/>
  <c r="A9" i="5"/>
  <c r="F8" i="5"/>
  <c r="A8" i="5"/>
  <c r="F7" i="5"/>
  <c r="A7" i="5"/>
  <c r="F6" i="5"/>
  <c r="F43" i="5" s="1"/>
  <c r="A6" i="5"/>
  <c r="L27" i="6" l="1"/>
  <c r="J27" i="6"/>
  <c r="M17" i="5"/>
  <c r="K27" i="5"/>
  <c r="J26" i="5"/>
  <c r="L26" i="5" s="1"/>
  <c r="M26" i="5" s="1"/>
  <c r="F42" i="4"/>
  <c r="F41" i="4"/>
  <c r="F40" i="4"/>
  <c r="F39" i="4"/>
  <c r="F38" i="4"/>
  <c r="A38" i="4"/>
  <c r="F37" i="4"/>
  <c r="A37" i="4"/>
  <c r="F36" i="4"/>
  <c r="A36" i="4"/>
  <c r="F35" i="4"/>
  <c r="A35" i="4"/>
  <c r="F34" i="4"/>
  <c r="A34" i="4"/>
  <c r="F33" i="4"/>
  <c r="A33" i="4"/>
  <c r="F32" i="4"/>
  <c r="A32" i="4"/>
  <c r="F31" i="4"/>
  <c r="A31" i="4"/>
  <c r="F30" i="4"/>
  <c r="A30" i="4"/>
  <c r="F29" i="4"/>
  <c r="A29" i="4"/>
  <c r="F28" i="4"/>
  <c r="A28" i="4"/>
  <c r="F27" i="4"/>
  <c r="A27" i="4"/>
  <c r="F26" i="4"/>
  <c r="A26" i="4"/>
  <c r="K25" i="4"/>
  <c r="J25" i="4"/>
  <c r="L25" i="4" s="1"/>
  <c r="M25" i="4" s="1"/>
  <c r="I25" i="4"/>
  <c r="F25" i="4"/>
  <c r="A25" i="4"/>
  <c r="K24" i="4"/>
  <c r="J24" i="4"/>
  <c r="L24" i="4" s="1"/>
  <c r="M24" i="4" s="1"/>
  <c r="I24" i="4"/>
  <c r="F24" i="4"/>
  <c r="A24" i="4"/>
  <c r="M23" i="4"/>
  <c r="L23" i="4"/>
  <c r="K23" i="4"/>
  <c r="J23" i="4"/>
  <c r="I23" i="4"/>
  <c r="F23" i="4"/>
  <c r="A23" i="4"/>
  <c r="L22" i="4"/>
  <c r="M22" i="4" s="1"/>
  <c r="K22" i="4"/>
  <c r="J22" i="4"/>
  <c r="I22" i="4"/>
  <c r="F22" i="4"/>
  <c r="A22" i="4"/>
  <c r="K21" i="4"/>
  <c r="J21" i="4"/>
  <c r="L21" i="4" s="1"/>
  <c r="M21" i="4" s="1"/>
  <c r="I21" i="4"/>
  <c r="F21" i="4"/>
  <c r="A21" i="4"/>
  <c r="K20" i="4"/>
  <c r="J20" i="4"/>
  <c r="L20" i="4" s="1"/>
  <c r="M20" i="4" s="1"/>
  <c r="I20" i="4"/>
  <c r="F20" i="4"/>
  <c r="A20" i="4"/>
  <c r="M19" i="4"/>
  <c r="L19" i="4"/>
  <c r="K19" i="4"/>
  <c r="J19" i="4"/>
  <c r="I19" i="4"/>
  <c r="F19" i="4"/>
  <c r="A19" i="4"/>
  <c r="L18" i="4"/>
  <c r="M18" i="4" s="1"/>
  <c r="K18" i="4"/>
  <c r="J18" i="4"/>
  <c r="I18" i="4"/>
  <c r="F18" i="4"/>
  <c r="A18" i="4"/>
  <c r="K17" i="4"/>
  <c r="J17" i="4"/>
  <c r="I17" i="4"/>
  <c r="F17" i="4"/>
  <c r="A17" i="4"/>
  <c r="F16" i="4"/>
  <c r="A16" i="4"/>
  <c r="F15" i="4"/>
  <c r="A15" i="4"/>
  <c r="F14" i="4"/>
  <c r="A14" i="4"/>
  <c r="F13" i="4"/>
  <c r="A13" i="4"/>
  <c r="F12" i="4"/>
  <c r="A12" i="4"/>
  <c r="F11" i="4"/>
  <c r="A11" i="4"/>
  <c r="F10" i="4"/>
  <c r="A10" i="4"/>
  <c r="F9" i="4"/>
  <c r="A9" i="4"/>
  <c r="F8" i="4"/>
  <c r="A8" i="4"/>
  <c r="F7" i="4"/>
  <c r="A7" i="4"/>
  <c r="F6" i="4"/>
  <c r="F43" i="4" s="1"/>
  <c r="A6" i="4"/>
  <c r="J27" i="5" l="1"/>
  <c r="L27" i="5"/>
  <c r="M27" i="5"/>
  <c r="J27" i="4"/>
  <c r="L17" i="4"/>
  <c r="J26" i="4"/>
  <c r="K26" i="4"/>
  <c r="K27" i="4" s="1"/>
  <c r="F42" i="3"/>
  <c r="L26" i="4" l="1"/>
  <c r="M26" i="4" s="1"/>
  <c r="M17" i="4"/>
  <c r="M27" i="4" s="1"/>
  <c r="L27" i="4"/>
  <c r="A6" i="3"/>
  <c r="A7" i="3"/>
  <c r="A8" i="3"/>
  <c r="A9" i="3"/>
  <c r="A10" i="3"/>
  <c r="A11" i="3"/>
  <c r="A12" i="3"/>
  <c r="A13" i="3"/>
  <c r="A14" i="3"/>
  <c r="A15" i="3"/>
  <c r="A16" i="3"/>
  <c r="A17" i="3"/>
  <c r="I17" i="3"/>
  <c r="J17" i="3"/>
  <c r="L17" i="3" s="1"/>
  <c r="K17" i="3"/>
  <c r="A18" i="3"/>
  <c r="I18" i="3"/>
  <c r="J18" i="3"/>
  <c r="L18" i="3" s="1"/>
  <c r="M18" i="3" s="1"/>
  <c r="K18" i="3"/>
  <c r="A19" i="3"/>
  <c r="I19" i="3"/>
  <c r="J19" i="3"/>
  <c r="K19" i="3"/>
  <c r="L19" i="3"/>
  <c r="M19" i="3" s="1"/>
  <c r="A20" i="3"/>
  <c r="I20" i="3"/>
  <c r="J20" i="3"/>
  <c r="K20" i="3"/>
  <c r="L20" i="3"/>
  <c r="M20" i="3"/>
  <c r="A21" i="3"/>
  <c r="I21" i="3"/>
  <c r="J21" i="3"/>
  <c r="L21" i="3" s="1"/>
  <c r="M21" i="3" s="1"/>
  <c r="K21" i="3"/>
  <c r="A22" i="3"/>
  <c r="I22" i="3"/>
  <c r="J22" i="3"/>
  <c r="L22" i="3" s="1"/>
  <c r="M22" i="3" s="1"/>
  <c r="K22" i="3"/>
  <c r="K27" i="3" s="1"/>
  <c r="A23" i="3"/>
  <c r="F23" i="3"/>
  <c r="I23" i="3"/>
  <c r="J23" i="3"/>
  <c r="K23" i="3"/>
  <c r="L23" i="3"/>
  <c r="M23" i="3" s="1"/>
  <c r="A24" i="3"/>
  <c r="I24" i="3"/>
  <c r="J24" i="3"/>
  <c r="K24" i="3"/>
  <c r="L24" i="3"/>
  <c r="M24" i="3"/>
  <c r="A25" i="3"/>
  <c r="I25" i="3"/>
  <c r="J25" i="3"/>
  <c r="L25" i="3" s="1"/>
  <c r="M25" i="3" s="1"/>
  <c r="K25" i="3"/>
  <c r="A26" i="3"/>
  <c r="A27" i="3"/>
  <c r="A28" i="3"/>
  <c r="A29" i="3"/>
  <c r="A30" i="3"/>
  <c r="A31" i="3"/>
  <c r="A32" i="3"/>
  <c r="A33" i="3"/>
  <c r="A34" i="3"/>
  <c r="A35" i="3"/>
  <c r="A36" i="3"/>
  <c r="A37" i="3"/>
  <c r="F37" i="3"/>
  <c r="A38" i="3"/>
  <c r="F40" i="3"/>
  <c r="C42" i="3"/>
  <c r="J26" i="3" s="1"/>
  <c r="D42" i="3"/>
  <c r="K26" i="3" s="1"/>
  <c r="E42" i="3"/>
  <c r="F20" i="3" s="1"/>
  <c r="J27" i="3" l="1"/>
  <c r="L26" i="3"/>
  <c r="M26" i="3" s="1"/>
  <c r="M17" i="3"/>
  <c r="L27" i="3"/>
  <c r="F39" i="3"/>
  <c r="F25" i="3"/>
  <c r="F21" i="3"/>
  <c r="F17" i="3"/>
  <c r="F15" i="3"/>
  <c r="F13" i="3"/>
  <c r="F11" i="3"/>
  <c r="F9" i="3"/>
  <c r="F7" i="3"/>
  <c r="F38" i="3"/>
  <c r="F36" i="3"/>
  <c r="F34" i="3"/>
  <c r="F32" i="3"/>
  <c r="F30" i="3"/>
  <c r="F28" i="3"/>
  <c r="F26" i="3"/>
  <c r="F22" i="3"/>
  <c r="F18" i="3"/>
  <c r="F19" i="3"/>
  <c r="F16" i="3"/>
  <c r="F14" i="3"/>
  <c r="F12" i="3"/>
  <c r="F10" i="3"/>
  <c r="F8" i="3"/>
  <c r="F6" i="3"/>
  <c r="F35" i="3"/>
  <c r="F33" i="3"/>
  <c r="F31" i="3"/>
  <c r="F29" i="3"/>
  <c r="F27" i="3"/>
  <c r="F24" i="3"/>
  <c r="E43" i="2"/>
  <c r="F42" i="2" s="1"/>
  <c r="D43" i="2"/>
  <c r="C43" i="2"/>
  <c r="F41" i="2"/>
  <c r="F40" i="2"/>
  <c r="A38" i="2"/>
  <c r="F37" i="2"/>
  <c r="A37" i="2"/>
  <c r="A36" i="2"/>
  <c r="F35" i="2"/>
  <c r="A35" i="2"/>
  <c r="A34" i="2"/>
  <c r="F33" i="2"/>
  <c r="A33" i="2"/>
  <c r="A32" i="2"/>
  <c r="F31" i="2"/>
  <c r="A31" i="2"/>
  <c r="A30" i="2"/>
  <c r="F29" i="2"/>
  <c r="A29" i="2"/>
  <c r="A28" i="2"/>
  <c r="F27" i="2"/>
  <c r="A27" i="2"/>
  <c r="A26" i="2"/>
  <c r="K25" i="2"/>
  <c r="J25" i="2"/>
  <c r="L25" i="2" s="1"/>
  <c r="M25" i="2" s="1"/>
  <c r="I25" i="2"/>
  <c r="F25" i="2"/>
  <c r="A25" i="2"/>
  <c r="K24" i="2"/>
  <c r="J24" i="2"/>
  <c r="I24" i="2"/>
  <c r="F24" i="2"/>
  <c r="A24" i="2"/>
  <c r="K23" i="2"/>
  <c r="J23" i="2"/>
  <c r="I23" i="2"/>
  <c r="F23" i="2"/>
  <c r="A23" i="2"/>
  <c r="K22" i="2"/>
  <c r="L22" i="2" s="1"/>
  <c r="M22" i="2" s="1"/>
  <c r="J22" i="2"/>
  <c r="I22" i="2"/>
  <c r="F22" i="2"/>
  <c r="A22" i="2"/>
  <c r="K21" i="2"/>
  <c r="J21" i="2"/>
  <c r="L21" i="2" s="1"/>
  <c r="M21" i="2" s="1"/>
  <c r="I21" i="2"/>
  <c r="F21" i="2"/>
  <c r="A21" i="2"/>
  <c r="K20" i="2"/>
  <c r="J20" i="2"/>
  <c r="I20" i="2"/>
  <c r="F20" i="2"/>
  <c r="A20" i="2"/>
  <c r="K19" i="2"/>
  <c r="J19" i="2"/>
  <c r="L19" i="2" s="1"/>
  <c r="M19" i="2" s="1"/>
  <c r="I19" i="2"/>
  <c r="F19" i="2"/>
  <c r="A19" i="2"/>
  <c r="K18" i="2"/>
  <c r="L18" i="2" s="1"/>
  <c r="M18" i="2" s="1"/>
  <c r="J18" i="2"/>
  <c r="I18" i="2"/>
  <c r="F18" i="2"/>
  <c r="A18" i="2"/>
  <c r="K17" i="2"/>
  <c r="J17" i="2"/>
  <c r="I17" i="2"/>
  <c r="F17" i="2"/>
  <c r="A17" i="2"/>
  <c r="F16" i="2"/>
  <c r="A16" i="2"/>
  <c r="F15" i="2"/>
  <c r="A15" i="2"/>
  <c r="F14" i="2"/>
  <c r="A14" i="2"/>
  <c r="F13" i="2"/>
  <c r="A13" i="2"/>
  <c r="F12" i="2"/>
  <c r="A12" i="2"/>
  <c r="F11" i="2"/>
  <c r="A11" i="2"/>
  <c r="F10" i="2"/>
  <c r="A10" i="2"/>
  <c r="F9" i="2"/>
  <c r="A9" i="2"/>
  <c r="F8" i="2"/>
  <c r="A8" i="2"/>
  <c r="F7" i="2"/>
  <c r="A7" i="2"/>
  <c r="F6" i="2"/>
  <c r="A6" i="2"/>
  <c r="M27" i="3" l="1"/>
  <c r="L23" i="2"/>
  <c r="M23" i="2" s="1"/>
  <c r="L20" i="2"/>
  <c r="M20" i="2" s="1"/>
  <c r="L24" i="2"/>
  <c r="M24" i="2" s="1"/>
  <c r="F39" i="2"/>
  <c r="L17" i="2"/>
  <c r="J26" i="2"/>
  <c r="K26" i="2"/>
  <c r="K27" i="2" s="1"/>
  <c r="F26" i="2"/>
  <c r="F28" i="2"/>
  <c r="F30" i="2"/>
  <c r="F32" i="2"/>
  <c r="F34" i="2"/>
  <c r="F36" i="2"/>
  <c r="F38" i="2"/>
  <c r="F43" i="2" l="1"/>
  <c r="L26" i="2"/>
  <c r="M26" i="2" s="1"/>
  <c r="J27" i="2"/>
  <c r="M17" i="2"/>
  <c r="L27" i="2" l="1"/>
  <c r="M27" i="2"/>
</calcChain>
</file>

<file path=xl/sharedStrings.xml><?xml version="1.0" encoding="utf-8"?>
<sst xmlns="http://schemas.openxmlformats.org/spreadsheetml/2006/main" count="678" uniqueCount="91">
  <si>
    <t>外　国　人　人　口</t>
    <rPh sb="0" eb="1">
      <t>ソト</t>
    </rPh>
    <rPh sb="2" eb="3">
      <t>コク</t>
    </rPh>
    <rPh sb="4" eb="5">
      <t>ジン</t>
    </rPh>
    <rPh sb="6" eb="7">
      <t>ジン</t>
    </rPh>
    <rPh sb="8" eb="9">
      <t>クチ</t>
    </rPh>
    <phoneticPr fontId="3"/>
  </si>
  <si>
    <t>　　居住外国人国籍別人口</t>
    <rPh sb="2" eb="3">
      <t>キョ</t>
    </rPh>
    <rPh sb="3" eb="4">
      <t>ジュウ</t>
    </rPh>
    <rPh sb="4" eb="6">
      <t>ガイコク</t>
    </rPh>
    <rPh sb="6" eb="7">
      <t>ジン</t>
    </rPh>
    <rPh sb="7" eb="8">
      <t>コク</t>
    </rPh>
    <rPh sb="8" eb="9">
      <t>セキ</t>
    </rPh>
    <rPh sb="9" eb="10">
      <t>ベツ</t>
    </rPh>
    <rPh sb="10" eb="11">
      <t>ジン</t>
    </rPh>
    <rPh sb="11" eb="12">
      <t>クチ</t>
    </rPh>
    <phoneticPr fontId="3"/>
  </si>
  <si>
    <t>内　　　　訳</t>
    <rPh sb="0" eb="1">
      <t>ウチ</t>
    </rPh>
    <rPh sb="5" eb="6">
      <t>ヤク</t>
    </rPh>
    <phoneticPr fontId="3"/>
  </si>
  <si>
    <t>国籍別</t>
    <rPh sb="0" eb="2">
      <t>コクセキ</t>
    </rPh>
    <rPh sb="2" eb="3">
      <t>ベツ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</si>
  <si>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</si>
  <si>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</si>
  <si>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</si>
  <si>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ベトナム</t>
  </si>
  <si>
    <t>インドネシア</t>
  </si>
  <si>
    <t>中国</t>
  </si>
  <si>
    <t>韓国</t>
  </si>
  <si>
    <t>フィリピン</t>
  </si>
  <si>
    <t>マレーシア</t>
  </si>
  <si>
    <t>カンボジア</t>
  </si>
  <si>
    <t>ブラジル</t>
  </si>
  <si>
    <t>朝鮮</t>
  </si>
  <si>
    <t>米国</t>
  </si>
  <si>
    <t>タイ</t>
  </si>
  <si>
    <t>ネパール</t>
  </si>
  <si>
    <t>アフガニスタン</t>
  </si>
  <si>
    <t>ミャンマー</t>
  </si>
  <si>
    <t>インド</t>
  </si>
  <si>
    <t>ペルー</t>
  </si>
  <si>
    <t>パキスタン</t>
  </si>
  <si>
    <t>英国</t>
  </si>
  <si>
    <t>ナイジェリア</t>
  </si>
  <si>
    <t>台湾</t>
  </si>
  <si>
    <t>スリランカ</t>
  </si>
  <si>
    <t>その他</t>
    <rPh sb="2" eb="3">
      <t>タ</t>
    </rPh>
    <phoneticPr fontId="4"/>
  </si>
  <si>
    <t>ニュージーランド</t>
  </si>
  <si>
    <t>セネガル</t>
  </si>
  <si>
    <t>ドイツ</t>
  </si>
  <si>
    <t>カナダ</t>
  </si>
  <si>
    <t>イタリア</t>
  </si>
  <si>
    <t>アルゼンチン</t>
  </si>
  <si>
    <t>フィンランド</t>
  </si>
  <si>
    <t>オーストラリア</t>
  </si>
  <si>
    <t>フランス</t>
  </si>
  <si>
    <t>ロシア</t>
  </si>
  <si>
    <t>ポーランド</t>
  </si>
  <si>
    <t>ボリビア</t>
  </si>
  <si>
    <t>ハンガリー</t>
  </si>
  <si>
    <t>合計</t>
    <rPh sb="0" eb="2">
      <t>ゴウケイ</t>
    </rPh>
    <phoneticPr fontId="3"/>
  </si>
  <si>
    <t>※各国籍の全体に占める割合は小数点第二位を</t>
    <rPh sb="1" eb="4">
      <t>カクコクセキ</t>
    </rPh>
    <rPh sb="5" eb="7">
      <t>ゼンタイ</t>
    </rPh>
    <rPh sb="8" eb="9">
      <t>シ</t>
    </rPh>
    <rPh sb="11" eb="13">
      <t>ワリアイ</t>
    </rPh>
    <rPh sb="14" eb="17">
      <t>ショウスウテン</t>
    </rPh>
    <rPh sb="17" eb="20">
      <t>ダイニイ</t>
    </rPh>
    <phoneticPr fontId="3"/>
  </si>
  <si>
    <t>　　端数処理（四捨五入）しているため、必ずしも</t>
    <rPh sb="2" eb="4">
      <t>ハスウ</t>
    </rPh>
    <rPh sb="4" eb="6">
      <t>ショリ</t>
    </rPh>
    <phoneticPr fontId="3"/>
  </si>
  <si>
    <t>　　100.0ではない。</t>
    <phoneticPr fontId="3"/>
  </si>
  <si>
    <t>RANK</t>
    <phoneticPr fontId="3"/>
  </si>
  <si>
    <t>％</t>
    <phoneticPr fontId="3"/>
  </si>
  <si>
    <r>
      <t>N</t>
    </r>
    <r>
      <rPr>
        <sz val="11"/>
        <rFont val="ＭＳ Ｐゴシック"/>
        <family val="3"/>
        <charset val="128"/>
      </rPr>
      <t>o</t>
    </r>
    <phoneticPr fontId="3"/>
  </si>
  <si>
    <t>オランダ</t>
  </si>
  <si>
    <t>アイルランド</t>
  </si>
  <si>
    <t>ウクライナ</t>
  </si>
  <si>
    <t>　　100.0ではない。</t>
    <phoneticPr fontId="3"/>
  </si>
  <si>
    <t>（平成３１年4月30日現在）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</si>
  <si>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総計</t>
  </si>
  <si>
    <t>％</t>
    <phoneticPr fontId="3"/>
  </si>
  <si>
    <r>
      <t>N</t>
    </r>
    <r>
      <rPr>
        <sz val="11"/>
        <rFont val="ＭＳ Ｐゴシック"/>
        <family val="3"/>
        <charset val="128"/>
      </rPr>
      <t>o</t>
    </r>
    <phoneticPr fontId="3"/>
  </si>
  <si>
    <t>％</t>
    <phoneticPr fontId="3"/>
  </si>
  <si>
    <t>RANK</t>
    <phoneticPr fontId="3"/>
  </si>
  <si>
    <t>（平成３１年3月31日現在）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</si>
  <si>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（令和元年５月3１日現在）</t>
    <rPh sb="1" eb="3">
      <t>レイワ</t>
    </rPh>
    <rPh sb="3" eb="4">
      <t>モト</t>
    </rPh>
    <rPh sb="4" eb="5">
      <t>ネン</t>
    </rPh>
    <rPh sb="6" eb="7">
      <t>ガツ</t>
    </rPh>
    <rPh sb="9" eb="12">
      <t>ニチゲンザイ</t>
    </rPh>
    <phoneticPr fontId="3"/>
  </si>
  <si>
    <t>％</t>
    <phoneticPr fontId="3"/>
  </si>
  <si>
    <t>（令和元年6月30日現在）</t>
    <rPh sb="1" eb="3">
      <t>レイワ</t>
    </rPh>
    <rPh sb="3" eb="4">
      <t>モト</t>
    </rPh>
    <rPh sb="4" eb="5">
      <t>ネン</t>
    </rPh>
    <rPh sb="6" eb="7">
      <t>ガツ</t>
    </rPh>
    <rPh sb="9" eb="12">
      <t>ニチゲンザイ</t>
    </rPh>
    <phoneticPr fontId="3"/>
  </si>
  <si>
    <r>
      <t>N</t>
    </r>
    <r>
      <rPr>
        <sz val="11"/>
        <rFont val="ＭＳ Ｐゴシック"/>
        <family val="3"/>
        <charset val="128"/>
      </rPr>
      <t>o</t>
    </r>
    <phoneticPr fontId="3"/>
  </si>
  <si>
    <t>％</t>
    <phoneticPr fontId="3"/>
  </si>
  <si>
    <t>（令和元年7月31日現在）</t>
    <rPh sb="1" eb="3">
      <t>レイワ</t>
    </rPh>
    <rPh sb="3" eb="4">
      <t>モト</t>
    </rPh>
    <rPh sb="4" eb="5">
      <t>ネン</t>
    </rPh>
    <rPh sb="6" eb="7">
      <t>ガツ</t>
    </rPh>
    <rPh sb="9" eb="12">
      <t>ニチゲンザイ</t>
    </rPh>
    <phoneticPr fontId="3"/>
  </si>
  <si>
    <t>％</t>
    <phoneticPr fontId="3"/>
  </si>
  <si>
    <r>
      <t>N</t>
    </r>
    <r>
      <rPr>
        <sz val="11"/>
        <rFont val="ＭＳ Ｐゴシック"/>
        <family val="3"/>
        <charset val="128"/>
      </rPr>
      <t>o</t>
    </r>
    <phoneticPr fontId="3"/>
  </si>
  <si>
    <t>国籍不明</t>
  </si>
  <si>
    <t>（令和元年8月31日現在）</t>
    <rPh sb="1" eb="3">
      <t>レイワ</t>
    </rPh>
    <rPh sb="3" eb="4">
      <t>モト</t>
    </rPh>
    <rPh sb="4" eb="5">
      <t>ネン</t>
    </rPh>
    <rPh sb="6" eb="7">
      <t>ガツ</t>
    </rPh>
    <rPh sb="9" eb="12">
      <t>ニチゲンザイ</t>
    </rPh>
    <phoneticPr fontId="3"/>
  </si>
  <si>
    <t>％</t>
    <phoneticPr fontId="3"/>
  </si>
  <si>
    <t>（令和元年9月30日現在）</t>
    <rPh sb="1" eb="3">
      <t>レイワ</t>
    </rPh>
    <rPh sb="3" eb="4">
      <t>モト</t>
    </rPh>
    <rPh sb="4" eb="5">
      <t>ネン</t>
    </rPh>
    <rPh sb="6" eb="7">
      <t>ガツ</t>
    </rPh>
    <rPh sb="9" eb="12">
      <t>ニチゲンザイ</t>
    </rPh>
    <phoneticPr fontId="3"/>
  </si>
  <si>
    <t>％</t>
    <phoneticPr fontId="3"/>
  </si>
  <si>
    <t>（令和元年10月31日現在）</t>
    <rPh sb="1" eb="3">
      <t>レイワ</t>
    </rPh>
    <rPh sb="3" eb="4">
      <t>モト</t>
    </rPh>
    <rPh sb="4" eb="5">
      <t>ネン</t>
    </rPh>
    <rPh sb="7" eb="8">
      <t>ガツ</t>
    </rPh>
    <rPh sb="10" eb="13">
      <t>ニチゲンザイ</t>
    </rPh>
    <phoneticPr fontId="3"/>
  </si>
  <si>
    <t>％</t>
    <phoneticPr fontId="3"/>
  </si>
  <si>
    <t>　　100.0ではない。</t>
    <phoneticPr fontId="3"/>
  </si>
  <si>
    <t>（令和元年11月30日現在）</t>
    <rPh sb="1" eb="3">
      <t>レイワ</t>
    </rPh>
    <rPh sb="3" eb="4">
      <t>モト</t>
    </rPh>
    <rPh sb="4" eb="5">
      <t>ネン</t>
    </rPh>
    <rPh sb="7" eb="8">
      <t>ガツ</t>
    </rPh>
    <rPh sb="10" eb="13">
      <t>ニチゲンザイ</t>
    </rPh>
    <phoneticPr fontId="3"/>
  </si>
  <si>
    <t>RANK</t>
    <phoneticPr fontId="3"/>
  </si>
  <si>
    <t>％</t>
    <phoneticPr fontId="3"/>
  </si>
  <si>
    <r>
      <t>N</t>
    </r>
    <r>
      <rPr>
        <sz val="11"/>
        <rFont val="ＭＳ Ｐゴシック"/>
        <family val="3"/>
        <charset val="128"/>
      </rPr>
      <t>o</t>
    </r>
    <phoneticPr fontId="3"/>
  </si>
  <si>
    <t>（令和元年12月31日現在）</t>
    <rPh sb="1" eb="3">
      <t>レイワ</t>
    </rPh>
    <rPh sb="3" eb="4">
      <t>モト</t>
    </rPh>
    <rPh sb="4" eb="5">
      <t>ネン</t>
    </rPh>
    <rPh sb="7" eb="8">
      <t>ガツ</t>
    </rPh>
    <rPh sb="10" eb="13">
      <t>ニチゲンザイ</t>
    </rPh>
    <phoneticPr fontId="3"/>
  </si>
  <si>
    <t>％</t>
    <phoneticPr fontId="3"/>
  </si>
  <si>
    <r>
      <t>N</t>
    </r>
    <r>
      <rPr>
        <sz val="11"/>
        <rFont val="ＭＳ Ｐゴシック"/>
        <family val="3"/>
        <charset val="128"/>
      </rPr>
      <t>o</t>
    </r>
    <phoneticPr fontId="3"/>
  </si>
  <si>
    <t>　　100.0ではない。</t>
    <phoneticPr fontId="3"/>
  </si>
  <si>
    <t>（令和2年1月31日現在）</t>
    <rPh sb="1" eb="3">
      <t>レイワ</t>
    </rPh>
    <rPh sb="4" eb="5">
      <t>ネン</t>
    </rPh>
    <rPh sb="6" eb="7">
      <t>ガツ</t>
    </rPh>
    <rPh sb="9" eb="12">
      <t>ニチゲンザイ</t>
    </rPh>
    <phoneticPr fontId="3"/>
  </si>
  <si>
    <t>％</t>
    <phoneticPr fontId="3"/>
  </si>
  <si>
    <t>（令和2年2月29日現在）</t>
    <rPh sb="1" eb="3">
      <t>レイワ</t>
    </rPh>
    <rPh sb="4" eb="5">
      <t>ネン</t>
    </rPh>
    <rPh sb="6" eb="7">
      <t>ガツ</t>
    </rPh>
    <rPh sb="9" eb="12">
      <t>ニチゲンザイ</t>
    </rPh>
    <phoneticPr fontId="3"/>
  </si>
  <si>
    <t>％</t>
    <phoneticPr fontId="3"/>
  </si>
  <si>
    <r>
      <t>N</t>
    </r>
    <r>
      <rPr>
        <sz val="11"/>
        <rFont val="ＭＳ Ｐゴシック"/>
        <family val="3"/>
        <charset val="128"/>
      </rPr>
      <t>o</t>
    </r>
    <phoneticPr fontId="3"/>
  </si>
  <si>
    <t>モンゴル</t>
  </si>
  <si>
    <t>　　100.0ではない。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</si>
</sst>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0.0"/>
    <numFmt numFmtId="178" formatCode="0.0%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Arial Narrow"/>
      <family val="2"/>
    </font>
    <font>
      <sz val="11"/>
      <name val="ＭＳ ゴシック"/>
      <family val="3"/>
      <charset val="128"/>
    </font>
    <font>
      <sz val="12"/>
      <name val="Arial Narrow"/>
      <family val="2"/>
    </font>
    <font>
      <sz val="10"/>
      <name val="ＭＳ Ｐ明朝"/>
      <family val="1"/>
      <charset val="128"/>
    </font>
    <font>
      <sz val="11"/>
      <name val="Arial Narrow"/>
      <family val="2"/>
    </font>
    <font>
      <sz val="1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 shrinkToFit="1"/>
    </xf>
    <xf numFmtId="0" fontId="0" fillId="0" borderId="0" xfId="0" applyBorder="1">
      <alignment vertical="center"/>
    </xf>
    <xf numFmtId="0" fontId="6" fillId="0" borderId="0" xfId="0" applyFont="1" applyBorder="1">
      <alignment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9" fontId="7" fillId="0" borderId="0" xfId="2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9" fontId="7" fillId="3" borderId="0" xfId="2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distributed" vertical="center"/>
    </xf>
    <xf numFmtId="9" fontId="7" fillId="3" borderId="4" xfId="2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0" fontId="8" fillId="0" borderId="0" xfId="0" applyFont="1" applyBorder="1">
      <alignment vertical="center"/>
    </xf>
    <xf numFmtId="38" fontId="10" fillId="0" borderId="0" xfId="1" applyNumberFormat="1" applyFont="1" applyBorder="1" applyAlignment="1">
      <alignment horizontal="right" vertical="center"/>
    </xf>
    <xf numFmtId="0" fontId="9" fillId="0" borderId="4" xfId="0" applyFont="1" applyFill="1" applyBorder="1" applyAlignment="1">
      <alignment vertical="center" shrinkToFit="1"/>
    </xf>
    <xf numFmtId="0" fontId="10" fillId="0" borderId="4" xfId="0" applyFont="1" applyFill="1" applyBorder="1" applyAlignment="1">
      <alignment horizontal="right" vertical="center"/>
    </xf>
    <xf numFmtId="176" fontId="10" fillId="0" borderId="4" xfId="1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vertical="center" shrinkToFit="1"/>
    </xf>
    <xf numFmtId="0" fontId="10" fillId="0" borderId="0" xfId="0" applyFont="1" applyFill="1" applyBorder="1">
      <alignment vertical="center"/>
    </xf>
    <xf numFmtId="176" fontId="10" fillId="0" borderId="0" xfId="1" applyNumberFormat="1" applyFont="1" applyBorder="1" applyAlignment="1">
      <alignment horizontal="right" vertical="center"/>
    </xf>
    <xf numFmtId="9" fontId="1" fillId="0" borderId="0" xfId="2" applyFont="1">
      <alignment vertical="center"/>
    </xf>
    <xf numFmtId="0" fontId="9" fillId="0" borderId="4" xfId="0" applyFont="1" applyFill="1" applyBorder="1" applyAlignment="1">
      <alignment horizontal="left" vertical="center" shrinkToFit="1"/>
    </xf>
    <xf numFmtId="0" fontId="11" fillId="0" borderId="0" xfId="0" applyFont="1" applyAlignment="1">
      <alignment horizontal="left" vertical="center"/>
    </xf>
    <xf numFmtId="0" fontId="9" fillId="0" borderId="4" xfId="0" applyFont="1" applyBorder="1">
      <alignment vertical="center"/>
    </xf>
    <xf numFmtId="0" fontId="0" fillId="0" borderId="0" xfId="0" applyFill="1" applyBorder="1">
      <alignment vertical="center"/>
    </xf>
    <xf numFmtId="176" fontId="10" fillId="0" borderId="0" xfId="0" applyNumberFormat="1" applyFont="1" applyFill="1" applyBorder="1">
      <alignment vertical="center"/>
    </xf>
    <xf numFmtId="0" fontId="9" fillId="4" borderId="4" xfId="0" applyFont="1" applyFill="1" applyBorder="1">
      <alignment vertical="center"/>
    </xf>
    <xf numFmtId="0" fontId="10" fillId="4" borderId="4" xfId="0" applyFont="1" applyFill="1" applyBorder="1" applyAlignment="1">
      <alignment horizontal="right" vertical="center"/>
    </xf>
    <xf numFmtId="9" fontId="0" fillId="0" borderId="4" xfId="2" applyFont="1" applyBorder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distributed" vertical="center"/>
    </xf>
    <xf numFmtId="9" fontId="7" fillId="2" borderId="5" xfId="2" applyFont="1" applyFill="1" applyBorder="1" applyAlignment="1">
      <alignment horizontal="center" vertical="center"/>
    </xf>
    <xf numFmtId="0" fontId="1" fillId="0" borderId="4" xfId="2" applyNumberFormat="1" applyFont="1" applyBorder="1">
      <alignment vertical="center"/>
    </xf>
    <xf numFmtId="0" fontId="9" fillId="0" borderId="6" xfId="0" applyFont="1" applyFill="1" applyBorder="1" applyAlignment="1">
      <alignment horizontal="left" vertical="center" shrinkToFit="1"/>
    </xf>
    <xf numFmtId="0" fontId="10" fillId="0" borderId="7" xfId="0" applyFont="1" applyFill="1" applyBorder="1" applyAlignment="1">
      <alignment horizontal="right" vertical="center"/>
    </xf>
    <xf numFmtId="176" fontId="10" fillId="0" borderId="6" xfId="1" applyNumberFormat="1" applyFont="1" applyBorder="1" applyAlignment="1">
      <alignment horizontal="right" vertical="center"/>
    </xf>
    <xf numFmtId="0" fontId="9" fillId="0" borderId="8" xfId="0" applyFont="1" applyBorder="1" applyAlignment="1">
      <alignment vertical="center" shrinkToFit="1"/>
    </xf>
    <xf numFmtId="0" fontId="10" fillId="0" borderId="8" xfId="0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2" applyNumberFormat="1" applyFont="1" applyBorder="1">
      <alignment vertical="center"/>
    </xf>
    <xf numFmtId="0" fontId="9" fillId="0" borderId="9" xfId="0" applyFont="1" applyBorder="1" applyAlignment="1">
      <alignment vertical="center" shrinkToFit="1"/>
    </xf>
    <xf numFmtId="0" fontId="10" fillId="0" borderId="9" xfId="0" applyFont="1" applyBorder="1">
      <alignment vertical="center"/>
    </xf>
    <xf numFmtId="0" fontId="10" fillId="0" borderId="4" xfId="0" applyFont="1" applyBorder="1" applyAlignment="1">
      <alignment horizontal="right" vertical="center"/>
    </xf>
    <xf numFmtId="0" fontId="1" fillId="0" borderId="0" xfId="2" applyNumberFormat="1" applyFont="1">
      <alignment vertical="center"/>
    </xf>
    <xf numFmtId="0" fontId="9" fillId="0" borderId="10" xfId="0" applyFont="1" applyBorder="1" applyAlignment="1">
      <alignment vertical="center" shrinkToFit="1"/>
    </xf>
    <xf numFmtId="0" fontId="10" fillId="0" borderId="10" xfId="0" applyFont="1" applyBorder="1">
      <alignment vertical="center"/>
    </xf>
    <xf numFmtId="0" fontId="10" fillId="0" borderId="10" xfId="0" applyFont="1" applyFill="1" applyBorder="1" applyAlignment="1">
      <alignment horizontal="right" vertical="center"/>
    </xf>
    <xf numFmtId="176" fontId="10" fillId="0" borderId="10" xfId="1" applyNumberFormat="1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10" fillId="0" borderId="0" xfId="0" applyFont="1">
      <alignment vertical="center"/>
    </xf>
    <xf numFmtId="176" fontId="10" fillId="0" borderId="0" xfId="0" applyNumberFormat="1" applyFont="1">
      <alignment vertical="center"/>
    </xf>
    <xf numFmtId="177" fontId="10" fillId="0" borderId="4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vertical="center" shrinkToFit="1"/>
    </xf>
    <xf numFmtId="176" fontId="10" fillId="0" borderId="0" xfId="1" applyNumberFormat="1" applyFont="1" applyBorder="1">
      <alignment vertical="center"/>
    </xf>
    <xf numFmtId="0" fontId="10" fillId="0" borderId="4" xfId="0" applyFont="1" applyBorder="1">
      <alignment vertical="center"/>
    </xf>
    <xf numFmtId="176" fontId="10" fillId="0" borderId="4" xfId="1" applyNumberFormat="1" applyFont="1" applyBorder="1">
      <alignment vertical="center"/>
    </xf>
    <xf numFmtId="0" fontId="10" fillId="0" borderId="0" xfId="0" applyFont="1" applyBorder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Border="1" applyAlignment="1">
      <alignment vertical="center" shrinkToFit="1"/>
    </xf>
    <xf numFmtId="0" fontId="7" fillId="0" borderId="0" xfId="0" applyFont="1" applyAlignment="1">
      <alignment horizontal="left" vertical="center"/>
    </xf>
    <xf numFmtId="178" fontId="1" fillId="0" borderId="0" xfId="2" applyNumberFormat="1" applyFont="1">
      <alignment vertical="center"/>
    </xf>
    <xf numFmtId="0" fontId="6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9" fillId="5" borderId="4" xfId="0" applyFont="1" applyFill="1" applyBorder="1">
      <alignment vertical="center"/>
    </xf>
    <xf numFmtId="0" fontId="10" fillId="5" borderId="4" xfId="0" applyFont="1" applyFill="1" applyBorder="1" applyAlignment="1">
      <alignment horizontal="right" vertical="center"/>
    </xf>
    <xf numFmtId="0" fontId="9" fillId="4" borderId="4" xfId="0" applyFont="1" applyFill="1" applyBorder="1" applyAlignment="1">
      <alignment vertical="center" shrinkToFit="1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right" vertical="center" shrinkToFit="1"/>
    </xf>
    <xf numFmtId="0" fontId="0" fillId="0" borderId="3" xfId="0" applyFill="1" applyBorder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10415803288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2336-4C4B-8F56-3D1300AA12A5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2336-4C4B-8F56-3D1300AA12A5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2336-4C4B-8F56-3D1300AA12A5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2336-4C4B-8F56-3D1300AA12A5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2336-4C4B-8F56-3D1300AA12A5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2336-4C4B-8F56-3D1300AA12A5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2336-4C4B-8F56-3D1300AA12A5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2336-4C4B-8F56-3D1300AA12A5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2336-4C4B-8F56-3D1300AA12A5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2336-4C4B-8F56-3D1300AA12A5}"/>
              </c:ext>
            </c:extLst>
          </c:dPt>
          <c:dLbls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336-4C4B-8F56-3D1300AA12A5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336-4C4B-8F56-3D1300AA12A5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336-4C4B-8F56-3D1300AA12A5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336-4C4B-8F56-3D1300AA12A5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336-4C4B-8F56-3D1300AA12A5}"/>
                </c:ext>
              </c:extLst>
            </c:dLbl>
            <c:dLbl>
              <c:idx val="7"/>
              <c:layout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F-2336-4C4B-8F56-3D1300AA12A5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2336-4C4B-8F56-3D1300AA12A5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336-4C4B-8F56-3D1300AA12A5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336-4C4B-8F56-3D1300AA12A5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'4月'!$I$17:$I$26</c:f>
              <c:strCache>
                <c:ptCount val="10"/>
                <c:pt idx="0">
                  <c:v>ベトナム</c:v>
                </c:pt>
                <c:pt idx="1">
                  <c:v>インドネシア</c:v>
                </c:pt>
                <c:pt idx="2">
                  <c:v>韓国</c:v>
                </c:pt>
                <c:pt idx="3">
                  <c:v>中国</c:v>
                </c:pt>
                <c:pt idx="4">
                  <c:v>フィリピン</c:v>
                </c:pt>
                <c:pt idx="5">
                  <c:v>マレーシア</c:v>
                </c:pt>
                <c:pt idx="6">
                  <c:v>カンボジア</c:v>
                </c:pt>
                <c:pt idx="7">
                  <c:v>ブラジル</c:v>
                </c:pt>
                <c:pt idx="8">
                  <c:v>朝鮮</c:v>
                </c:pt>
                <c:pt idx="9">
                  <c:v>その他</c:v>
                </c:pt>
              </c:strCache>
            </c:strRef>
          </c:cat>
          <c:val>
            <c:numRef>
              <c:f>'4月'!$M$17:$M$26</c:f>
              <c:numCache>
                <c:formatCode>#,##0.0;[Red]\-#,##0.0</c:formatCode>
                <c:ptCount val="10"/>
                <c:pt idx="0">
                  <c:v>29.099999999999998</c:v>
                </c:pt>
                <c:pt idx="1">
                  <c:v>20.200000000000003</c:v>
                </c:pt>
                <c:pt idx="2">
                  <c:v>13.4</c:v>
                </c:pt>
                <c:pt idx="3">
                  <c:v>13.200000000000001</c:v>
                </c:pt>
                <c:pt idx="4">
                  <c:v>7.3</c:v>
                </c:pt>
                <c:pt idx="5">
                  <c:v>4</c:v>
                </c:pt>
                <c:pt idx="6">
                  <c:v>1.7000000000000002</c:v>
                </c:pt>
                <c:pt idx="7">
                  <c:v>1.6</c:v>
                </c:pt>
                <c:pt idx="8">
                  <c:v>1.6</c:v>
                </c:pt>
                <c:pt idx="9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336-4C4B-8F56-3D1300AA1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10415803288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5D81-4F7C-A557-4FF73762CB72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5D81-4F7C-A557-4FF73762CB72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5D81-4F7C-A557-4FF73762CB72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5D81-4F7C-A557-4FF73762CB72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5D81-4F7C-A557-4FF73762CB72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5D81-4F7C-A557-4FF73762CB72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5D81-4F7C-A557-4FF73762CB72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5D81-4F7C-A557-4FF73762CB72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5D81-4F7C-A557-4FF73762CB72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5D81-4F7C-A557-4FF73762CB72}"/>
              </c:ext>
            </c:extLst>
          </c:dPt>
          <c:dLbls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D81-4F7C-A557-4FF73762CB72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D81-4F7C-A557-4FF73762CB72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D81-4F7C-A557-4FF73762CB72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D81-4F7C-A557-4FF73762CB72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D81-4F7C-A557-4FF73762CB72}"/>
                </c:ext>
              </c:extLst>
            </c:dLbl>
            <c:dLbl>
              <c:idx val="7"/>
              <c:layout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F-5D81-4F7C-A557-4FF73762CB72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D81-4F7C-A557-4FF73762CB72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D81-4F7C-A557-4FF73762CB72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D81-4F7C-A557-4FF73762CB72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'１月'!$I$17:$I$26</c:f>
              <c:strCache>
                <c:ptCount val="10"/>
                <c:pt idx="0">
                  <c:v>ベトナム</c:v>
                </c:pt>
                <c:pt idx="1">
                  <c:v>インドネシア</c:v>
                </c:pt>
                <c:pt idx="2">
                  <c:v>韓国</c:v>
                </c:pt>
                <c:pt idx="3">
                  <c:v>中国</c:v>
                </c:pt>
                <c:pt idx="4">
                  <c:v>フィリピン</c:v>
                </c:pt>
                <c:pt idx="5">
                  <c:v>マレーシア</c:v>
                </c:pt>
                <c:pt idx="6">
                  <c:v>朝鮮</c:v>
                </c:pt>
                <c:pt idx="7">
                  <c:v>ミャンマー</c:v>
                </c:pt>
                <c:pt idx="8">
                  <c:v>ブラジル</c:v>
                </c:pt>
                <c:pt idx="9">
                  <c:v>その他</c:v>
                </c:pt>
              </c:strCache>
            </c:strRef>
          </c:cat>
          <c:val>
            <c:numRef>
              <c:f>'１月'!$M$17:$M$26</c:f>
              <c:numCache>
                <c:formatCode>#,##0.0;[Red]\-#,##0.0</c:formatCode>
                <c:ptCount val="10"/>
                <c:pt idx="0">
                  <c:v>34.5</c:v>
                </c:pt>
                <c:pt idx="1">
                  <c:v>19.900000000000002</c:v>
                </c:pt>
                <c:pt idx="2">
                  <c:v>12.7</c:v>
                </c:pt>
                <c:pt idx="3">
                  <c:v>12.5</c:v>
                </c:pt>
                <c:pt idx="4">
                  <c:v>6.8000000000000007</c:v>
                </c:pt>
                <c:pt idx="5">
                  <c:v>2.1</c:v>
                </c:pt>
                <c:pt idx="6">
                  <c:v>1.5</c:v>
                </c:pt>
                <c:pt idx="7">
                  <c:v>1.2</c:v>
                </c:pt>
                <c:pt idx="8">
                  <c:v>1.2</c:v>
                </c:pt>
                <c:pt idx="9">
                  <c:v>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D81-4F7C-A557-4FF73762C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10415803288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CEFB-4E64-9203-7AE39CAD04B2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CEFB-4E64-9203-7AE39CAD04B2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CEFB-4E64-9203-7AE39CAD04B2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CEFB-4E64-9203-7AE39CAD04B2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CEFB-4E64-9203-7AE39CAD04B2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CEFB-4E64-9203-7AE39CAD04B2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CEFB-4E64-9203-7AE39CAD04B2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CEFB-4E64-9203-7AE39CAD04B2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CEFB-4E64-9203-7AE39CAD04B2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CEFB-4E64-9203-7AE39CAD04B2}"/>
              </c:ext>
            </c:extLst>
          </c:dPt>
          <c:dLbls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EFB-4E64-9203-7AE39CAD04B2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EFB-4E64-9203-7AE39CAD04B2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EFB-4E64-9203-7AE39CAD04B2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EFB-4E64-9203-7AE39CAD04B2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EFB-4E64-9203-7AE39CAD04B2}"/>
                </c:ext>
              </c:extLst>
            </c:dLbl>
            <c:dLbl>
              <c:idx val="7"/>
              <c:layout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F-CEFB-4E64-9203-7AE39CAD04B2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EFB-4E64-9203-7AE39CAD04B2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EFB-4E64-9203-7AE39CAD04B2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EFB-4E64-9203-7AE39CAD04B2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'2月'!$I$17:$I$26</c:f>
              <c:strCache>
                <c:ptCount val="10"/>
                <c:pt idx="0">
                  <c:v>ベトナム</c:v>
                </c:pt>
                <c:pt idx="1">
                  <c:v>インドネシア</c:v>
                </c:pt>
                <c:pt idx="2">
                  <c:v>韓国</c:v>
                </c:pt>
                <c:pt idx="3">
                  <c:v>中国</c:v>
                </c:pt>
                <c:pt idx="4">
                  <c:v>フィリピン</c:v>
                </c:pt>
                <c:pt idx="5">
                  <c:v>マレーシア</c:v>
                </c:pt>
                <c:pt idx="6">
                  <c:v>朝鮮</c:v>
                </c:pt>
                <c:pt idx="7">
                  <c:v>ミャンマー</c:v>
                </c:pt>
                <c:pt idx="8">
                  <c:v>ブラジル</c:v>
                </c:pt>
                <c:pt idx="9">
                  <c:v>その他</c:v>
                </c:pt>
              </c:strCache>
            </c:strRef>
          </c:cat>
          <c:val>
            <c:numRef>
              <c:f>'2月'!$M$17:$M$26</c:f>
              <c:numCache>
                <c:formatCode>#,##0.0;[Red]\-#,##0.0</c:formatCode>
                <c:ptCount val="10"/>
                <c:pt idx="0">
                  <c:v>33.900000000000006</c:v>
                </c:pt>
                <c:pt idx="1">
                  <c:v>20.599999999999998</c:v>
                </c:pt>
                <c:pt idx="2">
                  <c:v>12</c:v>
                </c:pt>
                <c:pt idx="3">
                  <c:v>12</c:v>
                </c:pt>
                <c:pt idx="4">
                  <c:v>6.3</c:v>
                </c:pt>
                <c:pt idx="5">
                  <c:v>3.6999999999999997</c:v>
                </c:pt>
                <c:pt idx="6">
                  <c:v>1.4000000000000001</c:v>
                </c:pt>
                <c:pt idx="7">
                  <c:v>1.4000000000000001</c:v>
                </c:pt>
                <c:pt idx="8">
                  <c:v>1.0999999999999999</c:v>
                </c:pt>
                <c:pt idx="9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EFB-4E64-9203-7AE39CAD0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10415803288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29CD-414E-8D79-D03CC9955FEF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29CD-414E-8D79-D03CC9955FEF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29CD-414E-8D79-D03CC9955FEF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29CD-414E-8D79-D03CC9955FEF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29CD-414E-8D79-D03CC9955FEF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29CD-414E-8D79-D03CC9955FEF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29CD-414E-8D79-D03CC9955FEF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29CD-414E-8D79-D03CC9955FEF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29CD-414E-8D79-D03CC9955FEF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29CD-414E-8D79-D03CC9955FEF}"/>
              </c:ext>
            </c:extLst>
          </c:dPt>
          <c:dLbls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9CD-414E-8D79-D03CC9955FEF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9CD-414E-8D79-D03CC9955FEF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9CD-414E-8D79-D03CC9955FEF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9CD-414E-8D79-D03CC9955FEF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9CD-414E-8D79-D03CC9955FEF}"/>
                </c:ext>
              </c:extLst>
            </c:dLbl>
            <c:dLbl>
              <c:idx val="7"/>
              <c:layout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F-29CD-414E-8D79-D03CC9955FEF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29CD-414E-8D79-D03CC9955FEF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9CD-414E-8D79-D03CC9955FEF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9CD-414E-8D79-D03CC9955FEF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'3月'!$I$17:$I$26</c:f>
              <c:strCache>
                <c:ptCount val="10"/>
                <c:pt idx="0">
                  <c:v>ベトナム</c:v>
                </c:pt>
                <c:pt idx="1">
                  <c:v>インドネシア</c:v>
                </c:pt>
                <c:pt idx="2">
                  <c:v>韓国</c:v>
                </c:pt>
                <c:pt idx="3">
                  <c:v>中国</c:v>
                </c:pt>
                <c:pt idx="4">
                  <c:v>フィリピン</c:v>
                </c:pt>
                <c:pt idx="5">
                  <c:v>マレーシア</c:v>
                </c:pt>
                <c:pt idx="6">
                  <c:v>ミャンマー</c:v>
                </c:pt>
                <c:pt idx="7">
                  <c:v>朝鮮</c:v>
                </c:pt>
                <c:pt idx="8">
                  <c:v>ブラジル</c:v>
                </c:pt>
                <c:pt idx="9">
                  <c:v>その他</c:v>
                </c:pt>
              </c:strCache>
            </c:strRef>
          </c:cat>
          <c:val>
            <c:numRef>
              <c:f>'3月'!$M$17:$M$26</c:f>
              <c:numCache>
                <c:formatCode>#,##0.0;[Red]\-#,##0.0</c:formatCode>
                <c:ptCount val="10"/>
                <c:pt idx="0">
                  <c:v>34</c:v>
                </c:pt>
                <c:pt idx="1">
                  <c:v>21.5</c:v>
                </c:pt>
                <c:pt idx="2">
                  <c:v>12</c:v>
                </c:pt>
                <c:pt idx="3">
                  <c:v>11.3</c:v>
                </c:pt>
                <c:pt idx="4">
                  <c:v>6.3</c:v>
                </c:pt>
                <c:pt idx="5">
                  <c:v>3.5999999999999996</c:v>
                </c:pt>
                <c:pt idx="6">
                  <c:v>1.4000000000000001</c:v>
                </c:pt>
                <c:pt idx="7">
                  <c:v>1.4000000000000001</c:v>
                </c:pt>
                <c:pt idx="8">
                  <c:v>1</c:v>
                </c:pt>
                <c:pt idx="9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9CD-414E-8D79-D03CC9955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10415803288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C5EC-456D-A012-560D67FD939D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C5EC-456D-A012-560D67FD939D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C5EC-456D-A012-560D67FD939D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C5EC-456D-A012-560D67FD939D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C5EC-456D-A012-560D67FD939D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C5EC-456D-A012-560D67FD939D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C5EC-456D-A012-560D67FD939D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C5EC-456D-A012-560D67FD939D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C5EC-456D-A012-560D67FD939D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C5EC-456D-A012-560D67FD939D}"/>
              </c:ext>
            </c:extLst>
          </c:dPt>
          <c:dLbls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5EC-456D-A012-560D67FD939D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5EC-456D-A012-560D67FD939D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5EC-456D-A012-560D67FD939D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5EC-456D-A012-560D67FD939D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5EC-456D-A012-560D67FD939D}"/>
                </c:ext>
              </c:extLst>
            </c:dLbl>
            <c:dLbl>
              <c:idx val="7"/>
              <c:layout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F-C5EC-456D-A012-560D67FD939D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5EC-456D-A012-560D67FD939D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5EC-456D-A012-560D67FD939D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5EC-456D-A012-560D67FD939D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'5月'!$I$17:$I$26</c:f>
              <c:strCache>
                <c:ptCount val="10"/>
                <c:pt idx="0">
                  <c:v>ベトナム</c:v>
                </c:pt>
                <c:pt idx="1">
                  <c:v>インドネシア</c:v>
                </c:pt>
                <c:pt idx="2">
                  <c:v>韓国</c:v>
                </c:pt>
                <c:pt idx="3">
                  <c:v>中国</c:v>
                </c:pt>
                <c:pt idx="4">
                  <c:v>フィリピン</c:v>
                </c:pt>
                <c:pt idx="5">
                  <c:v>マレーシア</c:v>
                </c:pt>
                <c:pt idx="6">
                  <c:v>カンボジア</c:v>
                </c:pt>
                <c:pt idx="7">
                  <c:v>朝鮮</c:v>
                </c:pt>
                <c:pt idx="8">
                  <c:v>ブラジル</c:v>
                </c:pt>
                <c:pt idx="9">
                  <c:v>その他</c:v>
                </c:pt>
              </c:strCache>
            </c:strRef>
          </c:cat>
          <c:val>
            <c:numRef>
              <c:f>'5月'!$M$17:$M$26</c:f>
              <c:numCache>
                <c:formatCode>#,##0.0;[Red]\-#,##0.0</c:formatCode>
                <c:ptCount val="10"/>
                <c:pt idx="0">
                  <c:v>28.000000000000004</c:v>
                </c:pt>
                <c:pt idx="1">
                  <c:v>20.399999999999999</c:v>
                </c:pt>
                <c:pt idx="2">
                  <c:v>13.600000000000001</c:v>
                </c:pt>
                <c:pt idx="3">
                  <c:v>13.5</c:v>
                </c:pt>
                <c:pt idx="4">
                  <c:v>7.3</c:v>
                </c:pt>
                <c:pt idx="5">
                  <c:v>4.1000000000000005</c:v>
                </c:pt>
                <c:pt idx="6">
                  <c:v>1.7000000000000002</c:v>
                </c:pt>
                <c:pt idx="7">
                  <c:v>1.6</c:v>
                </c:pt>
                <c:pt idx="8">
                  <c:v>1.4000000000000001</c:v>
                </c:pt>
                <c:pt idx="9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5EC-456D-A012-560D67FD9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10415803288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790E-4076-84CE-C3A0ED2389B6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790E-4076-84CE-C3A0ED2389B6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790E-4076-84CE-C3A0ED2389B6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790E-4076-84CE-C3A0ED2389B6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790E-4076-84CE-C3A0ED2389B6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790E-4076-84CE-C3A0ED2389B6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790E-4076-84CE-C3A0ED2389B6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790E-4076-84CE-C3A0ED2389B6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790E-4076-84CE-C3A0ED2389B6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790E-4076-84CE-C3A0ED2389B6}"/>
              </c:ext>
            </c:extLst>
          </c:dPt>
          <c:dLbls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90E-4076-84CE-C3A0ED2389B6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90E-4076-84CE-C3A0ED2389B6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90E-4076-84CE-C3A0ED2389B6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90E-4076-84CE-C3A0ED2389B6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90E-4076-84CE-C3A0ED2389B6}"/>
                </c:ext>
              </c:extLst>
            </c:dLbl>
            <c:dLbl>
              <c:idx val="7"/>
              <c:layout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F-790E-4076-84CE-C3A0ED2389B6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90E-4076-84CE-C3A0ED2389B6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90E-4076-84CE-C3A0ED2389B6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90E-4076-84CE-C3A0ED2389B6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'6月'!$I$17:$I$26</c:f>
              <c:strCache>
                <c:ptCount val="10"/>
                <c:pt idx="0">
                  <c:v>ベトナム</c:v>
                </c:pt>
                <c:pt idx="1">
                  <c:v>インドネシア</c:v>
                </c:pt>
                <c:pt idx="2">
                  <c:v>中国</c:v>
                </c:pt>
                <c:pt idx="3">
                  <c:v>韓国</c:v>
                </c:pt>
                <c:pt idx="4">
                  <c:v>フィリピン</c:v>
                </c:pt>
                <c:pt idx="5">
                  <c:v>マレーシア</c:v>
                </c:pt>
                <c:pt idx="6">
                  <c:v>朝鮮</c:v>
                </c:pt>
                <c:pt idx="7">
                  <c:v>カンボジア</c:v>
                </c:pt>
                <c:pt idx="8">
                  <c:v>ブラジル</c:v>
                </c:pt>
                <c:pt idx="9">
                  <c:v>その他</c:v>
                </c:pt>
              </c:strCache>
            </c:strRef>
          </c:cat>
          <c:val>
            <c:numRef>
              <c:f>'6月'!$M$17:$M$26</c:f>
              <c:numCache>
                <c:formatCode>#,##0.0;[Red]\-#,##0.0</c:formatCode>
                <c:ptCount val="10"/>
                <c:pt idx="0">
                  <c:v>29.4</c:v>
                </c:pt>
                <c:pt idx="1">
                  <c:v>20.200000000000003</c:v>
                </c:pt>
                <c:pt idx="2">
                  <c:v>13.5</c:v>
                </c:pt>
                <c:pt idx="3">
                  <c:v>13.4</c:v>
                </c:pt>
                <c:pt idx="4">
                  <c:v>6.8000000000000007</c:v>
                </c:pt>
                <c:pt idx="5">
                  <c:v>4.1000000000000005</c:v>
                </c:pt>
                <c:pt idx="6">
                  <c:v>1.6</c:v>
                </c:pt>
                <c:pt idx="7">
                  <c:v>1.5</c:v>
                </c:pt>
                <c:pt idx="8">
                  <c:v>1.4000000000000001</c:v>
                </c:pt>
                <c:pt idx="9">
                  <c:v>8.2000000000000011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90E-4076-84CE-C3A0ED238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10415803288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5BC9-4B9B-87FE-B903DA7EF55A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5BC9-4B9B-87FE-B903DA7EF55A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5BC9-4B9B-87FE-B903DA7EF55A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5BC9-4B9B-87FE-B903DA7EF55A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5BC9-4B9B-87FE-B903DA7EF55A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5BC9-4B9B-87FE-B903DA7EF55A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5BC9-4B9B-87FE-B903DA7EF55A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5BC9-4B9B-87FE-B903DA7EF55A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5BC9-4B9B-87FE-B903DA7EF55A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5BC9-4B9B-87FE-B903DA7EF55A}"/>
              </c:ext>
            </c:extLst>
          </c:dPt>
          <c:dLbls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BC9-4B9B-87FE-B903DA7EF55A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BC9-4B9B-87FE-B903DA7EF55A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BC9-4B9B-87FE-B903DA7EF55A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BC9-4B9B-87FE-B903DA7EF55A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BC9-4B9B-87FE-B903DA7EF55A}"/>
                </c:ext>
              </c:extLst>
            </c:dLbl>
            <c:dLbl>
              <c:idx val="7"/>
              <c:layout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F-5BC9-4B9B-87FE-B903DA7EF55A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BC9-4B9B-87FE-B903DA7EF55A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BC9-4B9B-87FE-B903DA7EF55A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BC9-4B9B-87FE-B903DA7EF55A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'7月'!$I$17:$I$26</c:f>
              <c:strCache>
                <c:ptCount val="10"/>
                <c:pt idx="0">
                  <c:v>ベトナム</c:v>
                </c:pt>
                <c:pt idx="1">
                  <c:v>インドネシア</c:v>
                </c:pt>
                <c:pt idx="2">
                  <c:v>韓国</c:v>
                </c:pt>
                <c:pt idx="3">
                  <c:v>中国</c:v>
                </c:pt>
                <c:pt idx="4">
                  <c:v>フィリピン</c:v>
                </c:pt>
                <c:pt idx="5">
                  <c:v>マレーシア</c:v>
                </c:pt>
                <c:pt idx="6">
                  <c:v>朝鮮</c:v>
                </c:pt>
                <c:pt idx="7">
                  <c:v>カンボジア</c:v>
                </c:pt>
                <c:pt idx="8">
                  <c:v>ブラジル</c:v>
                </c:pt>
                <c:pt idx="9">
                  <c:v>その他</c:v>
                </c:pt>
              </c:strCache>
            </c:strRef>
          </c:cat>
          <c:val>
            <c:numRef>
              <c:f>'7月'!$M$17:$M$26</c:f>
              <c:numCache>
                <c:formatCode>#,##0.0;[Red]\-#,##0.0</c:formatCode>
                <c:ptCount val="10"/>
                <c:pt idx="0">
                  <c:v>28.599999999999998</c:v>
                </c:pt>
                <c:pt idx="1">
                  <c:v>21.5</c:v>
                </c:pt>
                <c:pt idx="2">
                  <c:v>13.4</c:v>
                </c:pt>
                <c:pt idx="3">
                  <c:v>13.100000000000001</c:v>
                </c:pt>
                <c:pt idx="4">
                  <c:v>6.7</c:v>
                </c:pt>
                <c:pt idx="5">
                  <c:v>4.1000000000000005</c:v>
                </c:pt>
                <c:pt idx="6">
                  <c:v>1.6</c:v>
                </c:pt>
                <c:pt idx="7">
                  <c:v>1.5</c:v>
                </c:pt>
                <c:pt idx="8">
                  <c:v>1.2</c:v>
                </c:pt>
                <c:pt idx="9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BC9-4B9B-87FE-B903DA7EF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10415803288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7683-4920-B201-88880B611619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7683-4920-B201-88880B611619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7683-4920-B201-88880B611619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7683-4920-B201-88880B611619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7683-4920-B201-88880B611619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7683-4920-B201-88880B611619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7683-4920-B201-88880B611619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7683-4920-B201-88880B611619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7683-4920-B201-88880B611619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7683-4920-B201-88880B611619}"/>
              </c:ext>
            </c:extLst>
          </c:dPt>
          <c:dLbls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683-4920-B201-88880B611619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683-4920-B201-88880B611619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683-4920-B201-88880B611619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683-4920-B201-88880B611619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683-4920-B201-88880B611619}"/>
                </c:ext>
              </c:extLst>
            </c:dLbl>
            <c:dLbl>
              <c:idx val="7"/>
              <c:layout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F-7683-4920-B201-88880B611619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683-4920-B201-88880B611619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683-4920-B201-88880B611619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683-4920-B201-88880B611619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'8月'!$I$17:$I$26</c:f>
              <c:strCache>
                <c:ptCount val="10"/>
                <c:pt idx="0">
                  <c:v>ベトナム</c:v>
                </c:pt>
                <c:pt idx="1">
                  <c:v>インドネシア</c:v>
                </c:pt>
                <c:pt idx="2">
                  <c:v>韓国</c:v>
                </c:pt>
                <c:pt idx="3">
                  <c:v>中国</c:v>
                </c:pt>
                <c:pt idx="4">
                  <c:v>フィリピン</c:v>
                </c:pt>
                <c:pt idx="5">
                  <c:v>マレーシア</c:v>
                </c:pt>
                <c:pt idx="6">
                  <c:v>朝鮮</c:v>
                </c:pt>
                <c:pt idx="7">
                  <c:v>カンボジア</c:v>
                </c:pt>
                <c:pt idx="8">
                  <c:v>ブラジル</c:v>
                </c:pt>
                <c:pt idx="9">
                  <c:v>その他</c:v>
                </c:pt>
              </c:strCache>
            </c:strRef>
          </c:cat>
          <c:val>
            <c:numRef>
              <c:f>'8月'!$M$17:$M$26</c:f>
              <c:numCache>
                <c:formatCode>#,##0.0;[Red]\-#,##0.0</c:formatCode>
                <c:ptCount val="10"/>
                <c:pt idx="0">
                  <c:v>28.499999999999996</c:v>
                </c:pt>
                <c:pt idx="1">
                  <c:v>21.5</c:v>
                </c:pt>
                <c:pt idx="2">
                  <c:v>13.100000000000001</c:v>
                </c:pt>
                <c:pt idx="3">
                  <c:v>12.5</c:v>
                </c:pt>
                <c:pt idx="4">
                  <c:v>6.6000000000000005</c:v>
                </c:pt>
                <c:pt idx="5">
                  <c:v>5.8000000000000007</c:v>
                </c:pt>
                <c:pt idx="6">
                  <c:v>1.5</c:v>
                </c:pt>
                <c:pt idx="7">
                  <c:v>1.3</c:v>
                </c:pt>
                <c:pt idx="8">
                  <c:v>1</c:v>
                </c:pt>
                <c:pt idx="9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683-4920-B201-88880B611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10415803288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5837-40AB-AE4F-676719DB3BEB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5837-40AB-AE4F-676719DB3BEB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5837-40AB-AE4F-676719DB3BEB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5837-40AB-AE4F-676719DB3BEB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5837-40AB-AE4F-676719DB3BEB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5837-40AB-AE4F-676719DB3BEB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5837-40AB-AE4F-676719DB3BEB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5837-40AB-AE4F-676719DB3BEB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5837-40AB-AE4F-676719DB3BEB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5837-40AB-AE4F-676719DB3BEB}"/>
              </c:ext>
            </c:extLst>
          </c:dPt>
          <c:dLbls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837-40AB-AE4F-676719DB3BEB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837-40AB-AE4F-676719DB3BEB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837-40AB-AE4F-676719DB3BEB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837-40AB-AE4F-676719DB3BEB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837-40AB-AE4F-676719DB3BEB}"/>
                </c:ext>
              </c:extLst>
            </c:dLbl>
            <c:dLbl>
              <c:idx val="7"/>
              <c:layout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F-5837-40AB-AE4F-676719DB3BEB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837-40AB-AE4F-676719DB3BEB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837-40AB-AE4F-676719DB3BEB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837-40AB-AE4F-676719DB3BEB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'9月'!$I$17:$I$26</c:f>
              <c:strCache>
                <c:ptCount val="10"/>
                <c:pt idx="0">
                  <c:v>ベトナム</c:v>
                </c:pt>
                <c:pt idx="1">
                  <c:v>インドネシア</c:v>
                </c:pt>
                <c:pt idx="2">
                  <c:v>韓国</c:v>
                </c:pt>
                <c:pt idx="3">
                  <c:v>中国</c:v>
                </c:pt>
                <c:pt idx="4">
                  <c:v>フィリピン</c:v>
                </c:pt>
                <c:pt idx="5">
                  <c:v>マレーシア</c:v>
                </c:pt>
                <c:pt idx="6">
                  <c:v>朝鮮</c:v>
                </c:pt>
                <c:pt idx="7">
                  <c:v>カンボジア</c:v>
                </c:pt>
                <c:pt idx="8">
                  <c:v>アフガニスタン</c:v>
                </c:pt>
                <c:pt idx="9">
                  <c:v>その他</c:v>
                </c:pt>
              </c:strCache>
            </c:strRef>
          </c:cat>
          <c:val>
            <c:numRef>
              <c:f>'9月'!$M$17:$M$26</c:f>
              <c:numCache>
                <c:formatCode>#,##0.0;[Red]\-#,##0.0</c:formatCode>
                <c:ptCount val="10"/>
                <c:pt idx="0">
                  <c:v>29.099999999999998</c:v>
                </c:pt>
                <c:pt idx="1">
                  <c:v>20.599999999999998</c:v>
                </c:pt>
                <c:pt idx="2">
                  <c:v>13.100000000000001</c:v>
                </c:pt>
                <c:pt idx="3">
                  <c:v>12.5</c:v>
                </c:pt>
                <c:pt idx="4">
                  <c:v>6.4</c:v>
                </c:pt>
                <c:pt idx="5">
                  <c:v>5.8999999999999995</c:v>
                </c:pt>
                <c:pt idx="6">
                  <c:v>1.6</c:v>
                </c:pt>
                <c:pt idx="7">
                  <c:v>1.3</c:v>
                </c:pt>
                <c:pt idx="8">
                  <c:v>1.3</c:v>
                </c:pt>
                <c:pt idx="9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837-40AB-AE4F-676719DB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10415803288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B1E4-430C-BDDC-EE707D5B954E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B1E4-430C-BDDC-EE707D5B954E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B1E4-430C-BDDC-EE707D5B954E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B1E4-430C-BDDC-EE707D5B954E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B1E4-430C-BDDC-EE707D5B954E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B1E4-430C-BDDC-EE707D5B954E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B1E4-430C-BDDC-EE707D5B954E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B1E4-430C-BDDC-EE707D5B954E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B1E4-430C-BDDC-EE707D5B954E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B1E4-430C-BDDC-EE707D5B954E}"/>
              </c:ext>
            </c:extLst>
          </c:dPt>
          <c:dLbls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1E4-430C-BDDC-EE707D5B954E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1E4-430C-BDDC-EE707D5B954E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1E4-430C-BDDC-EE707D5B954E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1E4-430C-BDDC-EE707D5B954E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1E4-430C-BDDC-EE707D5B954E}"/>
                </c:ext>
              </c:extLst>
            </c:dLbl>
            <c:dLbl>
              <c:idx val="7"/>
              <c:layout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F-B1E4-430C-BDDC-EE707D5B954E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1E4-430C-BDDC-EE707D5B954E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1E4-430C-BDDC-EE707D5B954E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1E4-430C-BDDC-EE707D5B954E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'10月'!$I$17:$I$26</c:f>
              <c:strCache>
                <c:ptCount val="10"/>
                <c:pt idx="0">
                  <c:v>ベトナム</c:v>
                </c:pt>
                <c:pt idx="1">
                  <c:v>インドネシア</c:v>
                </c:pt>
                <c:pt idx="2">
                  <c:v>韓国</c:v>
                </c:pt>
                <c:pt idx="3">
                  <c:v>中国</c:v>
                </c:pt>
                <c:pt idx="4">
                  <c:v>フィリピン</c:v>
                </c:pt>
                <c:pt idx="5">
                  <c:v>マレーシア</c:v>
                </c:pt>
                <c:pt idx="6">
                  <c:v>朝鮮</c:v>
                </c:pt>
                <c:pt idx="7">
                  <c:v>カンボジア</c:v>
                </c:pt>
                <c:pt idx="8">
                  <c:v>アフガニスタン</c:v>
                </c:pt>
                <c:pt idx="9">
                  <c:v>その他</c:v>
                </c:pt>
              </c:strCache>
            </c:strRef>
          </c:cat>
          <c:val>
            <c:numRef>
              <c:f>'10月'!$M$17:$M$26</c:f>
              <c:numCache>
                <c:formatCode>#,##0.0;[Red]\-#,##0.0</c:formatCode>
                <c:ptCount val="10"/>
                <c:pt idx="0">
                  <c:v>31.8</c:v>
                </c:pt>
                <c:pt idx="1">
                  <c:v>20.9</c:v>
                </c:pt>
                <c:pt idx="2">
                  <c:v>13.5</c:v>
                </c:pt>
                <c:pt idx="3">
                  <c:v>12.9</c:v>
                </c:pt>
                <c:pt idx="4">
                  <c:v>6.7</c:v>
                </c:pt>
                <c:pt idx="5">
                  <c:v>2.1999999999999997</c:v>
                </c:pt>
                <c:pt idx="6">
                  <c:v>1.6</c:v>
                </c:pt>
                <c:pt idx="7">
                  <c:v>1.3</c:v>
                </c:pt>
                <c:pt idx="8">
                  <c:v>1</c:v>
                </c:pt>
                <c:pt idx="9">
                  <c:v>8.2000000000000011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1E4-430C-BDDC-EE707D5B9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10415803288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D18C-43E2-B62F-E63B0F1C0D62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D18C-43E2-B62F-E63B0F1C0D62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D18C-43E2-B62F-E63B0F1C0D62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D18C-43E2-B62F-E63B0F1C0D62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D18C-43E2-B62F-E63B0F1C0D62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D18C-43E2-B62F-E63B0F1C0D62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D18C-43E2-B62F-E63B0F1C0D62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D18C-43E2-B62F-E63B0F1C0D62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D18C-43E2-B62F-E63B0F1C0D62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D18C-43E2-B62F-E63B0F1C0D62}"/>
              </c:ext>
            </c:extLst>
          </c:dPt>
          <c:dLbls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18C-43E2-B62F-E63B0F1C0D62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18C-43E2-B62F-E63B0F1C0D62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18C-43E2-B62F-E63B0F1C0D62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18C-43E2-B62F-E63B0F1C0D62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18C-43E2-B62F-E63B0F1C0D62}"/>
                </c:ext>
              </c:extLst>
            </c:dLbl>
            <c:dLbl>
              <c:idx val="7"/>
              <c:layout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F-D18C-43E2-B62F-E63B0F1C0D62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18C-43E2-B62F-E63B0F1C0D62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18C-43E2-B62F-E63B0F1C0D62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18C-43E2-B62F-E63B0F1C0D62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'11月'!$I$17:$I$26</c:f>
              <c:strCache>
                <c:ptCount val="10"/>
                <c:pt idx="0">
                  <c:v>ベトナム</c:v>
                </c:pt>
                <c:pt idx="1">
                  <c:v>インドネシア</c:v>
                </c:pt>
                <c:pt idx="2">
                  <c:v>中国</c:v>
                </c:pt>
                <c:pt idx="3">
                  <c:v>韓国</c:v>
                </c:pt>
                <c:pt idx="4">
                  <c:v>フィリピン</c:v>
                </c:pt>
                <c:pt idx="5">
                  <c:v>マレーシア</c:v>
                </c:pt>
                <c:pt idx="6">
                  <c:v>朝鮮</c:v>
                </c:pt>
                <c:pt idx="7">
                  <c:v>カンボジア</c:v>
                </c:pt>
                <c:pt idx="8">
                  <c:v>ブラジル</c:v>
                </c:pt>
                <c:pt idx="9">
                  <c:v>その他</c:v>
                </c:pt>
              </c:strCache>
            </c:strRef>
          </c:cat>
          <c:val>
            <c:numRef>
              <c:f>'11月'!$M$17:$M$26</c:f>
              <c:numCache>
                <c:formatCode>#,##0.0;[Red]\-#,##0.0</c:formatCode>
                <c:ptCount val="10"/>
                <c:pt idx="0">
                  <c:v>32.800000000000004</c:v>
                </c:pt>
                <c:pt idx="1">
                  <c:v>17.599999999999998</c:v>
                </c:pt>
                <c:pt idx="2">
                  <c:v>13.900000000000002</c:v>
                </c:pt>
                <c:pt idx="3">
                  <c:v>13.700000000000001</c:v>
                </c:pt>
                <c:pt idx="4">
                  <c:v>7.1</c:v>
                </c:pt>
                <c:pt idx="5">
                  <c:v>2.1999999999999997</c:v>
                </c:pt>
                <c:pt idx="6">
                  <c:v>1.7000000000000002</c:v>
                </c:pt>
                <c:pt idx="7">
                  <c:v>1.2</c:v>
                </c:pt>
                <c:pt idx="8">
                  <c:v>1.0999999999999999</c:v>
                </c:pt>
                <c:pt idx="9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18C-43E2-B62F-E63B0F1C0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10415803288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2CB6-4616-A044-436E1D150D30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2CB6-4616-A044-436E1D150D30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2CB6-4616-A044-436E1D150D30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2CB6-4616-A044-436E1D150D30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2CB6-4616-A044-436E1D150D30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2CB6-4616-A044-436E1D150D30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2CB6-4616-A044-436E1D150D30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2CB6-4616-A044-436E1D150D30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2CB6-4616-A044-436E1D150D30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2CB6-4616-A044-436E1D150D30}"/>
              </c:ext>
            </c:extLst>
          </c:dPt>
          <c:dLbls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CB6-4616-A044-436E1D150D30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CB6-4616-A044-436E1D150D30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CB6-4616-A044-436E1D150D30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CB6-4616-A044-436E1D150D30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CB6-4616-A044-436E1D150D30}"/>
                </c:ext>
              </c:extLst>
            </c:dLbl>
            <c:dLbl>
              <c:idx val="7"/>
              <c:layout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F-2CB6-4616-A044-436E1D150D30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2CB6-4616-A044-436E1D150D30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CB6-4616-A044-436E1D150D30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CB6-4616-A044-436E1D150D30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'12月'!$I$17:$I$26</c:f>
              <c:strCache>
                <c:ptCount val="10"/>
                <c:pt idx="0">
                  <c:v>ベトナム</c:v>
                </c:pt>
                <c:pt idx="1">
                  <c:v>インドネシア</c:v>
                </c:pt>
                <c:pt idx="2">
                  <c:v>韓国</c:v>
                </c:pt>
                <c:pt idx="3">
                  <c:v>中国</c:v>
                </c:pt>
                <c:pt idx="4">
                  <c:v>フィリピン</c:v>
                </c:pt>
                <c:pt idx="5">
                  <c:v>マレーシア</c:v>
                </c:pt>
                <c:pt idx="6">
                  <c:v>朝鮮</c:v>
                </c:pt>
                <c:pt idx="7">
                  <c:v>カンボジア</c:v>
                </c:pt>
                <c:pt idx="8">
                  <c:v>ブラジル</c:v>
                </c:pt>
                <c:pt idx="9">
                  <c:v>その他</c:v>
                </c:pt>
              </c:strCache>
            </c:strRef>
          </c:cat>
          <c:val>
            <c:numRef>
              <c:f>'12月'!$M$17:$M$26</c:f>
              <c:numCache>
                <c:formatCode>#,##0.0;[Red]\-#,##0.0</c:formatCode>
                <c:ptCount val="10"/>
                <c:pt idx="0">
                  <c:v>33.200000000000003</c:v>
                </c:pt>
                <c:pt idx="1">
                  <c:v>18.2</c:v>
                </c:pt>
                <c:pt idx="2">
                  <c:v>13.5</c:v>
                </c:pt>
                <c:pt idx="3">
                  <c:v>13.100000000000001</c:v>
                </c:pt>
                <c:pt idx="4">
                  <c:v>7.1</c:v>
                </c:pt>
                <c:pt idx="5">
                  <c:v>2.1999999999999997</c:v>
                </c:pt>
                <c:pt idx="6">
                  <c:v>1.7000000000000002</c:v>
                </c:pt>
                <c:pt idx="7">
                  <c:v>1.2</c:v>
                </c:pt>
                <c:pt idx="8">
                  <c:v>1.2</c:v>
                </c:pt>
                <c:pt idx="9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CB6-4616-A044-436E1D150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0.17201</cdr:x>
      <cdr:y>0.46077</cdr:y>
    </cdr:from>
    <cdr:to>
      <cdr:x>0.30317</cdr:x>
      <cdr:y>0.46077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0.17201</cdr:x>
      <cdr:y>0.46077</cdr:y>
    </cdr:from>
    <cdr:to>
      <cdr:x>0.30197</cdr:x>
      <cdr:y>0.46077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0.17103</cdr:x>
      <cdr:y>0.46077</cdr:y>
    </cdr:from>
    <cdr:to>
      <cdr:x>0.30317</cdr:x>
      <cdr:y>0.46077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0.15812</cdr:x>
      <cdr:y>0.46077</cdr:y>
    </cdr:from>
    <cdr:to>
      <cdr:x>0.3119</cdr:x>
      <cdr:y>0.46077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0.23293</cdr:x>
      <cdr:y>0.64997</cdr:y>
    </cdr:from>
    <cdr:to>
      <cdr:x>0.23293</cdr:x>
      <cdr:y>0.64996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0.17009</cdr:x>
      <cdr:y>0.46077</cdr:y>
    </cdr:from>
    <cdr:to>
      <cdr:x>0.29931</cdr:x>
      <cdr:y>0.46077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0.17009</cdr:x>
      <cdr:y>0.46077</cdr:y>
    </cdr:from>
    <cdr:to>
      <cdr:x>0.29787</cdr:x>
      <cdr:y>0.46077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0.16886</cdr:x>
      <cdr:y>0.46077</cdr:y>
    </cdr:from>
    <cdr:to>
      <cdr:x>0.29931</cdr:x>
      <cdr:y>0.46077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0.1562</cdr:x>
      <cdr:y>0.46077</cdr:y>
    </cdr:from>
    <cdr:to>
      <cdr:x>0.30804</cdr:x>
      <cdr:y>0.46077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0.22979</cdr:x>
      <cdr:y>0.64779</cdr:y>
    </cdr:from>
    <cdr:to>
      <cdr:x>0.22979</cdr:x>
      <cdr:y>0.64778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0.16888</cdr:x>
      <cdr:y>0.46077</cdr:y>
    </cdr:from>
    <cdr:to>
      <cdr:x>0.29738</cdr:x>
      <cdr:y>0.46077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0.16888</cdr:x>
      <cdr:y>0.46077</cdr:y>
    </cdr:from>
    <cdr:to>
      <cdr:x>0.29618</cdr:x>
      <cdr:y>0.46077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0.1679</cdr:x>
      <cdr:y>0.46077</cdr:y>
    </cdr:from>
    <cdr:to>
      <cdr:x>0.29738</cdr:x>
      <cdr:y>0.46077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0.15524</cdr:x>
      <cdr:y>0.46077</cdr:y>
    </cdr:from>
    <cdr:to>
      <cdr:x>0.30587</cdr:x>
      <cdr:y>0.46077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0.22834</cdr:x>
      <cdr:y>0.64682</cdr:y>
    </cdr:from>
    <cdr:to>
      <cdr:x>0.22834</cdr:x>
      <cdr:y>0.64681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0.16696</cdr:x>
      <cdr:y>0.46077</cdr:y>
    </cdr:from>
    <cdr:to>
      <cdr:x>0.29352</cdr:x>
      <cdr:y>0.46077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0.16696</cdr:x>
      <cdr:y>0.46077</cdr:y>
    </cdr:from>
    <cdr:to>
      <cdr:x>0.29232</cdr:x>
      <cdr:y>0.46077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0.16598</cdr:x>
      <cdr:y>0.46077</cdr:y>
    </cdr:from>
    <cdr:to>
      <cdr:x>0.29352</cdr:x>
      <cdr:y>0.46077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0.15356</cdr:x>
      <cdr:y>0.46077</cdr:y>
    </cdr:from>
    <cdr:to>
      <cdr:x>0.30201</cdr:x>
      <cdr:y>0.46077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0.22544</cdr:x>
      <cdr:y>0.64488</cdr:y>
    </cdr:from>
    <cdr:to>
      <cdr:x>0.22544</cdr:x>
      <cdr:y>0.64487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0.16504</cdr:x>
      <cdr:y>0.46077</cdr:y>
    </cdr:from>
    <cdr:to>
      <cdr:x>0.28966</cdr:x>
      <cdr:y>0.46077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0.16504</cdr:x>
      <cdr:y>0.46077</cdr:y>
    </cdr:from>
    <cdr:to>
      <cdr:x>0.28846</cdr:x>
      <cdr:y>0.46077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0.16406</cdr:x>
      <cdr:y>0.46077</cdr:y>
    </cdr:from>
    <cdr:to>
      <cdr:x>0.28966</cdr:x>
      <cdr:y>0.46077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0.15164</cdr:x>
      <cdr:y>0.46077</cdr:y>
    </cdr:from>
    <cdr:to>
      <cdr:x>0.29791</cdr:x>
      <cdr:y>0.46077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0.22254</cdr:x>
      <cdr:y>0.64246</cdr:y>
    </cdr:from>
    <cdr:to>
      <cdr:x>0.22254</cdr:x>
      <cdr:y>0.64245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0.17706</cdr:x>
      <cdr:y>0.46077</cdr:y>
    </cdr:from>
    <cdr:to>
      <cdr:x>0.3133</cdr:x>
      <cdr:y>0.46077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0.17706</cdr:x>
      <cdr:y>0.46077</cdr:y>
    </cdr:from>
    <cdr:to>
      <cdr:x>0.31186</cdr:x>
      <cdr:y>0.46077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0.17608</cdr:x>
      <cdr:y>0.46077</cdr:y>
    </cdr:from>
    <cdr:to>
      <cdr:x>0.3133</cdr:x>
      <cdr:y>0.46077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0.16292</cdr:x>
      <cdr:y>0.46077</cdr:y>
    </cdr:from>
    <cdr:to>
      <cdr:x>0.32227</cdr:x>
      <cdr:y>0.46077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0.24042</cdr:x>
      <cdr:y>0.6553</cdr:y>
    </cdr:from>
    <cdr:to>
      <cdr:x>0.24042</cdr:x>
      <cdr:y>0.65529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0.15999</cdr:x>
      <cdr:y>0.46077</cdr:y>
    </cdr:from>
    <cdr:to>
      <cdr:x>0.28073</cdr:x>
      <cdr:y>0.46077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0.15999</cdr:x>
      <cdr:y>0.46077</cdr:y>
    </cdr:from>
    <cdr:to>
      <cdr:x>0.27929</cdr:x>
      <cdr:y>0.46077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0.15901</cdr:x>
      <cdr:y>0.46077</cdr:y>
    </cdr:from>
    <cdr:to>
      <cdr:x>0.28073</cdr:x>
      <cdr:y>0.46077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0.14684</cdr:x>
      <cdr:y>0.46077</cdr:y>
    </cdr:from>
    <cdr:to>
      <cdr:x>0.2885</cdr:x>
      <cdr:y>0.46077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0.21577</cdr:x>
      <cdr:y>0.63761</cdr:y>
    </cdr:from>
    <cdr:to>
      <cdr:x>0.21577</cdr:x>
      <cdr:y>0.6376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0.15711</cdr:x>
      <cdr:y>0.46077</cdr:y>
    </cdr:from>
    <cdr:to>
      <cdr:x>0.27518</cdr:x>
      <cdr:y>0.46077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0.15711</cdr:x>
      <cdr:y>0.46077</cdr:y>
    </cdr:from>
    <cdr:to>
      <cdr:x>0.27398</cdr:x>
      <cdr:y>0.46077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0.15613</cdr:x>
      <cdr:y>0.46077</cdr:y>
    </cdr:from>
    <cdr:to>
      <cdr:x>0.27518</cdr:x>
      <cdr:y>0.46077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0.1442</cdr:x>
      <cdr:y>0.46077</cdr:y>
    </cdr:from>
    <cdr:to>
      <cdr:x>0.28295</cdr:x>
      <cdr:y>0.46077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0.21166</cdr:x>
      <cdr:y>0.6347</cdr:y>
    </cdr:from>
    <cdr:to>
      <cdr:x>0.21166</cdr:x>
      <cdr:y>0.63469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0.15519</cdr:x>
      <cdr:y>0.46077</cdr:y>
    </cdr:from>
    <cdr:to>
      <cdr:x>0.27132</cdr:x>
      <cdr:y>0.46077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0.15519</cdr:x>
      <cdr:y>0.46077</cdr:y>
    </cdr:from>
    <cdr:to>
      <cdr:x>0.27012</cdr:x>
      <cdr:y>0.46077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0.15421</cdr:x>
      <cdr:y>0.46077</cdr:y>
    </cdr:from>
    <cdr:to>
      <cdr:x>0.27132</cdr:x>
      <cdr:y>0.46077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0.14252</cdr:x>
      <cdr:y>0.46077</cdr:y>
    </cdr:from>
    <cdr:to>
      <cdr:x>0.27933</cdr:x>
      <cdr:y>0.46077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0.209</cdr:x>
      <cdr:y>0.63276</cdr:y>
    </cdr:from>
    <cdr:to>
      <cdr:x>0.209</cdr:x>
      <cdr:y>0.63275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0.1761</cdr:x>
      <cdr:y>0.46077</cdr:y>
    </cdr:from>
    <cdr:to>
      <cdr:x>0.31113</cdr:x>
      <cdr:y>0.46077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0.1761</cdr:x>
      <cdr:y>0.46077</cdr:y>
    </cdr:from>
    <cdr:to>
      <cdr:x>0.30993</cdr:x>
      <cdr:y>0.46077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0.17512</cdr:x>
      <cdr:y>0.46077</cdr:y>
    </cdr:from>
    <cdr:to>
      <cdr:x>0.31113</cdr:x>
      <cdr:y>0.46077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0.16196</cdr:x>
      <cdr:y>0.46077</cdr:y>
    </cdr:from>
    <cdr:to>
      <cdr:x>0.32034</cdr:x>
      <cdr:y>0.46077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0.23897</cdr:x>
      <cdr:y>0.65409</cdr:y>
    </cdr:from>
    <cdr:to>
      <cdr:x>0.23897</cdr:x>
      <cdr:y>0.65408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0.17201</cdr:x>
      <cdr:y>0.46077</cdr:y>
    </cdr:from>
    <cdr:to>
      <cdr:x>0.30317</cdr:x>
      <cdr:y>0.46077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0.17201</cdr:x>
      <cdr:y>0.46077</cdr:y>
    </cdr:from>
    <cdr:to>
      <cdr:x>0.30197</cdr:x>
      <cdr:y>0.46077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0.17103</cdr:x>
      <cdr:y>0.46077</cdr:y>
    </cdr:from>
    <cdr:to>
      <cdr:x>0.30317</cdr:x>
      <cdr:y>0.46077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0.15812</cdr:x>
      <cdr:y>0.46077</cdr:y>
    </cdr:from>
    <cdr:to>
      <cdr:x>0.3119</cdr:x>
      <cdr:y>0.46077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0.23293</cdr:x>
      <cdr:y>0.64997</cdr:y>
    </cdr:from>
    <cdr:to>
      <cdr:x>0.23293</cdr:x>
      <cdr:y>0.64996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0.17297</cdr:x>
      <cdr:y>0.46077</cdr:y>
    </cdr:from>
    <cdr:to>
      <cdr:x>0.3051</cdr:x>
      <cdr:y>0.46077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0.17297</cdr:x>
      <cdr:y>0.46077</cdr:y>
    </cdr:from>
    <cdr:to>
      <cdr:x>0.3039</cdr:x>
      <cdr:y>0.46077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0.17199</cdr:x>
      <cdr:y>0.46077</cdr:y>
    </cdr:from>
    <cdr:to>
      <cdr:x>0.3051</cdr:x>
      <cdr:y>0.46077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0.15908</cdr:x>
      <cdr:y>0.46077</cdr:y>
    </cdr:from>
    <cdr:to>
      <cdr:x>0.31407</cdr:x>
      <cdr:y>0.46077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0.23438</cdr:x>
      <cdr:y>0.65118</cdr:y>
    </cdr:from>
    <cdr:to>
      <cdr:x>0.23438</cdr:x>
      <cdr:y>0.65117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38306;&#36899;/01_&#20154;&#21475;&#12289;&#19990;&#24111;&#25968;&#38306;&#20418;/foreigner/H31%20R1/020229foreign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17">
          <cell r="I17" t="str">
            <v>ベトナム</v>
          </cell>
          <cell r="M17">
            <v>34</v>
          </cell>
        </row>
        <row r="18">
          <cell r="I18" t="str">
            <v>インドネシア</v>
          </cell>
          <cell r="M18">
            <v>21.5</v>
          </cell>
        </row>
        <row r="19">
          <cell r="I19" t="str">
            <v>韓国</v>
          </cell>
          <cell r="M19">
            <v>12</v>
          </cell>
        </row>
        <row r="20">
          <cell r="I20" t="str">
            <v>中国</v>
          </cell>
          <cell r="M20">
            <v>11.3</v>
          </cell>
        </row>
        <row r="21">
          <cell r="I21" t="str">
            <v>フィリピン</v>
          </cell>
          <cell r="M21">
            <v>6.3</v>
          </cell>
        </row>
        <row r="22">
          <cell r="I22" t="str">
            <v>マレーシア</v>
          </cell>
          <cell r="M22">
            <v>3.5999999999999996</v>
          </cell>
        </row>
        <row r="23">
          <cell r="I23" t="str">
            <v>ミャンマー</v>
          </cell>
          <cell r="M23">
            <v>1.4000000000000001</v>
          </cell>
        </row>
        <row r="24">
          <cell r="I24" t="str">
            <v>朝鮮</v>
          </cell>
          <cell r="M24">
            <v>1.4000000000000001</v>
          </cell>
        </row>
        <row r="25">
          <cell r="I25" t="str">
            <v>ブラジル</v>
          </cell>
          <cell r="M25">
            <v>1</v>
          </cell>
        </row>
        <row r="26">
          <cell r="I26" t="str">
            <v>その他</v>
          </cell>
          <cell r="M26">
            <v>7.5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0"/>
  <sheetViews>
    <sheetView topLeftCell="B1" zoomScale="85" zoomScaleNormal="85" workbookViewId="0">
      <selection activeCell="N32" sqref="N32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90" t="s">
        <v>0</v>
      </c>
      <c r="C1" s="91"/>
      <c r="D1" s="91"/>
      <c r="E1" s="92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"/>
      <c r="B3" s="93" t="s">
        <v>1</v>
      </c>
      <c r="C3" s="94"/>
      <c r="D3" s="94"/>
      <c r="E3" s="95" t="s">
        <v>59</v>
      </c>
      <c r="F3" s="96"/>
      <c r="G3" s="5"/>
      <c r="H3" s="6"/>
      <c r="I3" s="6"/>
      <c r="J3" s="6"/>
      <c r="K3" s="6"/>
      <c r="L3" s="6"/>
      <c r="M3" s="6"/>
      <c r="N3" s="97"/>
      <c r="O3" s="97"/>
      <c r="P3" s="76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9"/>
      <c r="AI3" s="8"/>
    </row>
    <row r="4" spans="1:35" ht="20.100000000000001" customHeight="1" x14ac:dyDescent="0.15">
      <c r="A4" s="10"/>
      <c r="B4" s="98" t="s">
        <v>2</v>
      </c>
      <c r="C4" s="99"/>
      <c r="D4" s="99"/>
      <c r="E4" s="99"/>
      <c r="F4" s="100"/>
      <c r="G4" s="11"/>
      <c r="H4" s="6"/>
      <c r="I4" s="11"/>
      <c r="J4" s="12"/>
      <c r="K4" s="12"/>
      <c r="L4" s="11"/>
      <c r="M4" s="13"/>
      <c r="AB4" s="14"/>
      <c r="AC4" s="14"/>
      <c r="AD4" s="14"/>
      <c r="AE4" s="14"/>
      <c r="AF4" s="14"/>
      <c r="AG4" s="14"/>
      <c r="AH4" s="14"/>
      <c r="AI4" s="8"/>
    </row>
    <row r="5" spans="1:35" ht="20.100000000000001" customHeight="1" x14ac:dyDescent="0.15">
      <c r="A5" s="15" t="s">
        <v>58</v>
      </c>
      <c r="B5" s="16" t="s">
        <v>3</v>
      </c>
      <c r="C5" s="17" t="s">
        <v>4</v>
      </c>
      <c r="D5" s="17" t="s">
        <v>5</v>
      </c>
      <c r="E5" s="16" t="s">
        <v>6</v>
      </c>
      <c r="F5" s="18" t="s">
        <v>57</v>
      </c>
      <c r="G5" s="13"/>
      <c r="I5" s="19"/>
      <c r="J5" s="20"/>
      <c r="K5" s="20"/>
      <c r="L5" s="20"/>
      <c r="M5" s="21"/>
      <c r="AB5" s="22"/>
      <c r="AC5" s="22"/>
      <c r="AD5" s="22"/>
      <c r="AE5" s="22"/>
      <c r="AF5" s="22"/>
      <c r="AG5" s="22"/>
      <c r="AH5" s="8"/>
      <c r="AI5" s="8"/>
    </row>
    <row r="6" spans="1:35" ht="20.100000000000001" customHeight="1" x14ac:dyDescent="0.15">
      <c r="A6" s="23">
        <f t="shared" ref="A6:A38" si="0">RANK(E6,$E$6:$E$38)</f>
        <v>1</v>
      </c>
      <c r="B6" s="24" t="s">
        <v>7</v>
      </c>
      <c r="C6" s="25">
        <v>255</v>
      </c>
      <c r="D6" s="25">
        <v>163</v>
      </c>
      <c r="E6" s="25">
        <v>418</v>
      </c>
      <c r="F6" s="26">
        <f t="shared" ref="F6:F40" si="1">ROUND(E6/$E$42,3)*100</f>
        <v>29.099999999999998</v>
      </c>
      <c r="G6" s="21"/>
      <c r="I6" s="27"/>
      <c r="J6" s="28"/>
      <c r="K6" s="28"/>
      <c r="L6" s="20"/>
      <c r="M6" s="21"/>
      <c r="AB6" s="22"/>
      <c r="AC6" s="22"/>
      <c r="AD6" s="22"/>
      <c r="AE6" s="22"/>
      <c r="AF6" s="22"/>
      <c r="AG6" s="22"/>
      <c r="AH6" s="8"/>
      <c r="AI6" s="8"/>
    </row>
    <row r="7" spans="1:35" ht="20.100000000000001" customHeight="1" x14ac:dyDescent="0.15">
      <c r="A7" s="23">
        <f t="shared" si="0"/>
        <v>2</v>
      </c>
      <c r="B7" s="24" t="s">
        <v>8</v>
      </c>
      <c r="C7" s="25">
        <v>251</v>
      </c>
      <c r="D7" s="25">
        <v>39</v>
      </c>
      <c r="E7" s="25">
        <v>290</v>
      </c>
      <c r="F7" s="26">
        <f t="shared" si="1"/>
        <v>20.200000000000003</v>
      </c>
      <c r="G7" s="29"/>
      <c r="H7" s="30"/>
      <c r="I7" s="27"/>
      <c r="J7" s="28"/>
      <c r="K7" s="28"/>
      <c r="L7" s="20"/>
      <c r="M7" s="21"/>
      <c r="AB7" s="22"/>
      <c r="AC7" s="22"/>
      <c r="AD7" s="22"/>
      <c r="AE7" s="22"/>
      <c r="AF7" s="22"/>
      <c r="AG7" s="22"/>
      <c r="AH7" s="8"/>
      <c r="AI7" s="8"/>
    </row>
    <row r="8" spans="1:35" ht="20.100000000000001" customHeight="1" x14ac:dyDescent="0.15">
      <c r="A8" s="23">
        <f t="shared" si="0"/>
        <v>3</v>
      </c>
      <c r="B8" s="31" t="s">
        <v>10</v>
      </c>
      <c r="C8" s="25">
        <v>91</v>
      </c>
      <c r="D8" s="25">
        <v>101</v>
      </c>
      <c r="E8" s="25">
        <v>192</v>
      </c>
      <c r="F8" s="26">
        <f t="shared" si="1"/>
        <v>13.4</v>
      </c>
      <c r="G8" s="29"/>
      <c r="H8" s="30"/>
      <c r="I8" s="27"/>
      <c r="J8" s="28"/>
      <c r="K8" s="28"/>
      <c r="L8" s="20"/>
      <c r="M8" s="21"/>
      <c r="P8" s="32"/>
      <c r="Q8" s="32"/>
      <c r="R8" s="32"/>
      <c r="S8" s="32"/>
      <c r="AB8" s="22"/>
      <c r="AC8" s="22"/>
      <c r="AD8" s="22"/>
      <c r="AE8" s="22"/>
      <c r="AF8" s="22"/>
      <c r="AG8" s="22"/>
      <c r="AH8" s="8"/>
      <c r="AI8" s="8"/>
    </row>
    <row r="9" spans="1:35" ht="20.100000000000001" customHeight="1" x14ac:dyDescent="0.15">
      <c r="A9" s="23">
        <f t="shared" si="0"/>
        <v>4</v>
      </c>
      <c r="B9" s="24" t="s">
        <v>9</v>
      </c>
      <c r="C9" s="25">
        <v>71</v>
      </c>
      <c r="D9" s="25">
        <v>118</v>
      </c>
      <c r="E9" s="25">
        <v>189</v>
      </c>
      <c r="F9" s="26">
        <f t="shared" si="1"/>
        <v>13.200000000000001</v>
      </c>
      <c r="G9" s="29"/>
      <c r="H9" s="30"/>
      <c r="I9" s="27"/>
      <c r="J9" s="28"/>
      <c r="K9" s="28"/>
      <c r="L9" s="20"/>
      <c r="M9" s="21"/>
      <c r="AB9" s="22"/>
      <c r="AC9" s="22"/>
      <c r="AD9" s="22"/>
      <c r="AE9" s="22"/>
      <c r="AF9" s="22"/>
      <c r="AG9" s="22"/>
      <c r="AH9" s="22"/>
      <c r="AI9" s="8"/>
    </row>
    <row r="10" spans="1:35" ht="20.100000000000001" customHeight="1" x14ac:dyDescent="0.15">
      <c r="A10" s="23">
        <f t="shared" si="0"/>
        <v>5</v>
      </c>
      <c r="B10" s="24" t="s">
        <v>11</v>
      </c>
      <c r="C10" s="25">
        <v>30</v>
      </c>
      <c r="D10" s="25">
        <v>74</v>
      </c>
      <c r="E10" s="25">
        <v>104</v>
      </c>
      <c r="F10" s="26">
        <f t="shared" si="1"/>
        <v>7.3</v>
      </c>
      <c r="G10" s="29"/>
      <c r="H10" s="30"/>
      <c r="I10" s="27"/>
      <c r="J10" s="28"/>
      <c r="K10" s="28"/>
      <c r="L10" s="20"/>
      <c r="M10" s="21"/>
    </row>
    <row r="11" spans="1:35" ht="20.100000000000001" customHeight="1" x14ac:dyDescent="0.15">
      <c r="A11" s="23">
        <f t="shared" si="0"/>
        <v>6</v>
      </c>
      <c r="B11" s="24" t="s">
        <v>12</v>
      </c>
      <c r="C11" s="25">
        <v>52</v>
      </c>
      <c r="D11" s="25">
        <v>6</v>
      </c>
      <c r="E11" s="25">
        <v>58</v>
      </c>
      <c r="F11" s="26">
        <f t="shared" si="1"/>
        <v>4</v>
      </c>
      <c r="G11" s="29"/>
      <c r="H11" s="30"/>
      <c r="I11" s="27"/>
      <c r="J11" s="28"/>
      <c r="K11" s="28"/>
      <c r="L11" s="20"/>
      <c r="M11" s="21"/>
      <c r="N11" s="32"/>
      <c r="O11" s="32"/>
      <c r="P11" s="32"/>
      <c r="Q11" s="32"/>
      <c r="R11" s="32"/>
      <c r="S11" s="32"/>
      <c r="T11" s="32"/>
    </row>
    <row r="12" spans="1:35" ht="20.100000000000001" customHeight="1" x14ac:dyDescent="0.15">
      <c r="A12" s="23">
        <f t="shared" si="0"/>
        <v>7</v>
      </c>
      <c r="B12" s="33" t="s">
        <v>13</v>
      </c>
      <c r="C12" s="25">
        <v>19</v>
      </c>
      <c r="D12" s="25">
        <v>5</v>
      </c>
      <c r="E12" s="25">
        <v>24</v>
      </c>
      <c r="F12" s="26">
        <f t="shared" si="1"/>
        <v>1.7000000000000002</v>
      </c>
      <c r="G12" s="29"/>
      <c r="H12" s="30"/>
      <c r="I12" s="27"/>
      <c r="J12" s="28"/>
      <c r="K12" s="28"/>
      <c r="L12" s="20"/>
      <c r="M12" s="21"/>
      <c r="N12" s="32"/>
      <c r="O12" s="32"/>
      <c r="T12" s="32"/>
    </row>
    <row r="13" spans="1:35" ht="20.100000000000001" customHeight="1" x14ac:dyDescent="0.15">
      <c r="A13" s="23">
        <f t="shared" si="0"/>
        <v>8</v>
      </c>
      <c r="B13" s="24" t="s">
        <v>14</v>
      </c>
      <c r="C13" s="25">
        <v>13</v>
      </c>
      <c r="D13" s="25">
        <v>10</v>
      </c>
      <c r="E13" s="25">
        <v>23</v>
      </c>
      <c r="F13" s="26">
        <f t="shared" si="1"/>
        <v>1.6</v>
      </c>
      <c r="G13" s="29"/>
      <c r="H13" s="30"/>
      <c r="I13" s="27"/>
      <c r="J13" s="28"/>
      <c r="K13" s="28"/>
      <c r="L13" s="20"/>
      <c r="M13" s="21"/>
    </row>
    <row r="14" spans="1:35" ht="20.100000000000001" customHeight="1" x14ac:dyDescent="0.15">
      <c r="A14" s="23">
        <f t="shared" si="0"/>
        <v>8</v>
      </c>
      <c r="B14" s="33" t="s">
        <v>15</v>
      </c>
      <c r="C14" s="25">
        <v>15</v>
      </c>
      <c r="D14" s="25">
        <v>8</v>
      </c>
      <c r="E14" s="25">
        <v>23</v>
      </c>
      <c r="F14" s="26">
        <f t="shared" si="1"/>
        <v>1.6</v>
      </c>
      <c r="G14" s="29"/>
      <c r="H14" s="30"/>
      <c r="I14" s="34"/>
      <c r="J14" s="28"/>
      <c r="K14" s="28"/>
      <c r="L14" s="28"/>
      <c r="M14" s="35"/>
    </row>
    <row r="15" spans="1:35" ht="20.100000000000001" customHeight="1" x14ac:dyDescent="0.15">
      <c r="A15" s="23">
        <f t="shared" si="0"/>
        <v>10</v>
      </c>
      <c r="B15" s="36" t="s">
        <v>17</v>
      </c>
      <c r="C15" s="37">
        <v>4</v>
      </c>
      <c r="D15" s="37">
        <v>8</v>
      </c>
      <c r="E15" s="37">
        <v>12</v>
      </c>
      <c r="F15" s="26">
        <f t="shared" si="1"/>
        <v>0.8</v>
      </c>
      <c r="G15" s="29"/>
      <c r="H15" s="30"/>
      <c r="I15" s="34"/>
      <c r="J15" s="28"/>
      <c r="K15" s="28"/>
      <c r="L15" s="28"/>
      <c r="M15" s="35"/>
      <c r="N15" s="14"/>
    </row>
    <row r="16" spans="1:35" ht="20.100000000000001" customHeight="1" thickBot="1" x14ac:dyDescent="0.2">
      <c r="A16" s="23">
        <f t="shared" si="0"/>
        <v>11</v>
      </c>
      <c r="B16" s="24" t="s">
        <v>19</v>
      </c>
      <c r="C16" s="25">
        <v>11</v>
      </c>
      <c r="D16" s="25"/>
      <c r="E16" s="25">
        <v>11</v>
      </c>
      <c r="F16" s="26">
        <f t="shared" si="1"/>
        <v>0.8</v>
      </c>
      <c r="G16" s="29"/>
      <c r="H16" s="38" t="s">
        <v>56</v>
      </c>
      <c r="I16" s="39" t="s">
        <v>3</v>
      </c>
      <c r="J16" s="40" t="s">
        <v>4</v>
      </c>
      <c r="K16" s="40" t="s">
        <v>5</v>
      </c>
      <c r="L16" s="39" t="s">
        <v>6</v>
      </c>
      <c r="M16" s="41" t="s">
        <v>55</v>
      </c>
      <c r="N16" s="22"/>
      <c r="O16" s="4"/>
      <c r="P16" s="8"/>
    </row>
    <row r="17" spans="1:19" ht="20.100000000000001" customHeight="1" thickTop="1" x14ac:dyDescent="0.15">
      <c r="A17" s="23">
        <f t="shared" si="0"/>
        <v>12</v>
      </c>
      <c r="B17" s="24" t="s">
        <v>21</v>
      </c>
      <c r="C17" s="25">
        <v>9</v>
      </c>
      <c r="D17" s="25">
        <v>1</v>
      </c>
      <c r="E17" s="25">
        <v>10</v>
      </c>
      <c r="F17" s="26">
        <f t="shared" si="1"/>
        <v>0.70000000000000007</v>
      </c>
      <c r="G17" s="29"/>
      <c r="H17" s="42">
        <v>1</v>
      </c>
      <c r="I17" s="43" t="str">
        <f t="shared" ref="I17:I25" si="2">B6</f>
        <v>ベトナム</v>
      </c>
      <c r="J17" s="44">
        <f t="shared" ref="J17:J25" si="3">C6</f>
        <v>255</v>
      </c>
      <c r="K17" s="44">
        <f t="shared" ref="K17:K25" si="4">D6</f>
        <v>163</v>
      </c>
      <c r="L17" s="44">
        <f t="shared" ref="L17:L25" si="5">J17+K17</f>
        <v>418</v>
      </c>
      <c r="M17" s="45">
        <f t="shared" ref="M17:M26" si="6">ROUND(L17/$E$42,3)*100</f>
        <v>29.099999999999998</v>
      </c>
      <c r="N17" s="22"/>
      <c r="O17" s="20"/>
      <c r="P17" s="8"/>
    </row>
    <row r="18" spans="1:19" ht="20.100000000000001" customHeight="1" x14ac:dyDescent="0.15">
      <c r="A18" s="23">
        <f t="shared" si="0"/>
        <v>12</v>
      </c>
      <c r="B18" s="24" t="s">
        <v>22</v>
      </c>
      <c r="C18" s="25">
        <v>6</v>
      </c>
      <c r="D18" s="25">
        <v>4</v>
      </c>
      <c r="E18" s="25">
        <v>10</v>
      </c>
      <c r="F18" s="26">
        <f t="shared" si="1"/>
        <v>0.70000000000000007</v>
      </c>
      <c r="G18" s="29"/>
      <c r="H18" s="42">
        <v>2</v>
      </c>
      <c r="I18" s="46" t="str">
        <f t="shared" si="2"/>
        <v>インドネシア</v>
      </c>
      <c r="J18" s="47">
        <f t="shared" si="3"/>
        <v>251</v>
      </c>
      <c r="K18" s="47">
        <f t="shared" si="4"/>
        <v>39</v>
      </c>
      <c r="L18" s="44">
        <f t="shared" si="5"/>
        <v>290</v>
      </c>
      <c r="M18" s="48">
        <f t="shared" si="6"/>
        <v>20.200000000000003</v>
      </c>
      <c r="N18" s="22"/>
      <c r="O18" s="8"/>
      <c r="P18" s="4"/>
      <c r="Q18" s="49"/>
      <c r="R18" s="50"/>
      <c r="S18" s="50"/>
    </row>
    <row r="19" spans="1:19" ht="20.100000000000001" customHeight="1" x14ac:dyDescent="0.15">
      <c r="A19" s="23">
        <f t="shared" si="0"/>
        <v>14</v>
      </c>
      <c r="B19" s="24" t="s">
        <v>16</v>
      </c>
      <c r="C19" s="25">
        <v>5</v>
      </c>
      <c r="D19" s="25">
        <v>4</v>
      </c>
      <c r="E19" s="25">
        <v>9</v>
      </c>
      <c r="F19" s="26">
        <f t="shared" si="1"/>
        <v>0.6</v>
      </c>
      <c r="G19" s="29"/>
      <c r="H19" s="42">
        <v>3</v>
      </c>
      <c r="I19" s="46" t="str">
        <f t="shared" si="2"/>
        <v>韓国</v>
      </c>
      <c r="J19" s="47">
        <f t="shared" si="3"/>
        <v>91</v>
      </c>
      <c r="K19" s="47">
        <f t="shared" si="4"/>
        <v>101</v>
      </c>
      <c r="L19" s="44">
        <f t="shared" si="5"/>
        <v>192</v>
      </c>
      <c r="M19" s="48">
        <f t="shared" si="6"/>
        <v>13.4</v>
      </c>
      <c r="N19" s="22"/>
      <c r="O19" s="8"/>
      <c r="P19" s="8"/>
    </row>
    <row r="20" spans="1:19" ht="20.100000000000001" customHeight="1" x14ac:dyDescent="0.15">
      <c r="A20" s="23">
        <f t="shared" si="0"/>
        <v>14</v>
      </c>
      <c r="B20" s="24" t="s">
        <v>20</v>
      </c>
      <c r="C20" s="25">
        <v>2</v>
      </c>
      <c r="D20" s="25">
        <v>7</v>
      </c>
      <c r="E20" s="25">
        <v>9</v>
      </c>
      <c r="F20" s="26">
        <f t="shared" si="1"/>
        <v>0.6</v>
      </c>
      <c r="G20" s="29"/>
      <c r="H20" s="42">
        <v>4</v>
      </c>
      <c r="I20" s="46" t="str">
        <f t="shared" si="2"/>
        <v>中国</v>
      </c>
      <c r="J20" s="47">
        <f t="shared" si="3"/>
        <v>71</v>
      </c>
      <c r="K20" s="47">
        <f t="shared" si="4"/>
        <v>118</v>
      </c>
      <c r="L20" s="44">
        <f t="shared" si="5"/>
        <v>189</v>
      </c>
      <c r="M20" s="48">
        <f t="shared" si="6"/>
        <v>13.200000000000001</v>
      </c>
      <c r="N20" s="22"/>
      <c r="O20" s="8"/>
      <c r="P20" s="8"/>
    </row>
    <row r="21" spans="1:19" ht="20.100000000000001" customHeight="1" x14ac:dyDescent="0.15">
      <c r="A21" s="23">
        <f t="shared" si="0"/>
        <v>16</v>
      </c>
      <c r="B21" s="24" t="s">
        <v>18</v>
      </c>
      <c r="C21" s="25">
        <v>7</v>
      </c>
      <c r="D21" s="25">
        <v>1</v>
      </c>
      <c r="E21" s="25">
        <v>8</v>
      </c>
      <c r="F21" s="26">
        <f t="shared" si="1"/>
        <v>0.6</v>
      </c>
      <c r="G21" s="29"/>
      <c r="H21" s="42">
        <v>5</v>
      </c>
      <c r="I21" s="46" t="str">
        <f t="shared" si="2"/>
        <v>フィリピン</v>
      </c>
      <c r="J21" s="47">
        <f t="shared" si="3"/>
        <v>30</v>
      </c>
      <c r="K21" s="47">
        <f t="shared" si="4"/>
        <v>74</v>
      </c>
      <c r="L21" s="44">
        <f t="shared" si="5"/>
        <v>104</v>
      </c>
      <c r="M21" s="48">
        <f t="shared" si="6"/>
        <v>7.3</v>
      </c>
      <c r="O21" s="8"/>
      <c r="P21" s="8"/>
    </row>
    <row r="22" spans="1:19" ht="20.100000000000001" customHeight="1" x14ac:dyDescent="0.15">
      <c r="A22" s="23">
        <f t="shared" si="0"/>
        <v>17</v>
      </c>
      <c r="B22" s="24" t="s">
        <v>23</v>
      </c>
      <c r="C22" s="25">
        <v>6</v>
      </c>
      <c r="D22" s="25"/>
      <c r="E22" s="25">
        <v>6</v>
      </c>
      <c r="F22" s="26">
        <f t="shared" si="1"/>
        <v>0.4</v>
      </c>
      <c r="G22" s="29"/>
      <c r="H22" s="42">
        <v>6</v>
      </c>
      <c r="I22" s="46" t="str">
        <f t="shared" si="2"/>
        <v>マレーシア</v>
      </c>
      <c r="J22" s="47">
        <f t="shared" si="3"/>
        <v>52</v>
      </c>
      <c r="K22" s="47">
        <f t="shared" si="4"/>
        <v>6</v>
      </c>
      <c r="L22" s="44">
        <f t="shared" si="5"/>
        <v>58</v>
      </c>
      <c r="M22" s="48">
        <f t="shared" si="6"/>
        <v>4</v>
      </c>
      <c r="O22" s="8"/>
      <c r="P22" s="8"/>
    </row>
    <row r="23" spans="1:19" ht="20.100000000000001" customHeight="1" x14ac:dyDescent="0.15">
      <c r="A23" s="23">
        <f t="shared" si="0"/>
        <v>18</v>
      </c>
      <c r="B23" s="24" t="s">
        <v>24</v>
      </c>
      <c r="C23" s="25">
        <v>3</v>
      </c>
      <c r="D23" s="25">
        <v>2</v>
      </c>
      <c r="E23" s="25">
        <v>5</v>
      </c>
      <c r="F23" s="26">
        <f t="shared" si="1"/>
        <v>0.3</v>
      </c>
      <c r="G23" s="29"/>
      <c r="H23" s="42">
        <v>7</v>
      </c>
      <c r="I23" s="46" t="str">
        <f t="shared" si="2"/>
        <v>カンボジア</v>
      </c>
      <c r="J23" s="47">
        <f t="shared" si="3"/>
        <v>19</v>
      </c>
      <c r="K23" s="47">
        <f t="shared" si="4"/>
        <v>5</v>
      </c>
      <c r="L23" s="44">
        <f t="shared" si="5"/>
        <v>24</v>
      </c>
      <c r="M23" s="48">
        <f t="shared" si="6"/>
        <v>1.7000000000000002</v>
      </c>
      <c r="O23" s="8"/>
      <c r="P23" s="8"/>
    </row>
    <row r="24" spans="1:19" ht="20.100000000000001" customHeight="1" x14ac:dyDescent="0.15">
      <c r="A24" s="23">
        <f t="shared" si="0"/>
        <v>19</v>
      </c>
      <c r="B24" s="24" t="s">
        <v>25</v>
      </c>
      <c r="C24" s="25">
        <v>2</v>
      </c>
      <c r="D24" s="25">
        <v>2</v>
      </c>
      <c r="E24" s="25">
        <v>4</v>
      </c>
      <c r="F24" s="26">
        <f t="shared" si="1"/>
        <v>0.3</v>
      </c>
      <c r="G24" s="29"/>
      <c r="H24" s="42">
        <v>8</v>
      </c>
      <c r="I24" s="46" t="str">
        <f t="shared" si="2"/>
        <v>ブラジル</v>
      </c>
      <c r="J24" s="47">
        <f t="shared" si="3"/>
        <v>13</v>
      </c>
      <c r="K24" s="47">
        <f t="shared" si="4"/>
        <v>10</v>
      </c>
      <c r="L24" s="44">
        <f t="shared" si="5"/>
        <v>23</v>
      </c>
      <c r="M24" s="48">
        <f t="shared" si="6"/>
        <v>1.6</v>
      </c>
      <c r="O24" s="8"/>
      <c r="P24" s="8"/>
    </row>
    <row r="25" spans="1:19" ht="20.100000000000001" customHeight="1" x14ac:dyDescent="0.15">
      <c r="A25" s="23">
        <f t="shared" si="0"/>
        <v>19</v>
      </c>
      <c r="B25" s="24" t="s">
        <v>30</v>
      </c>
      <c r="C25" s="25">
        <v>4</v>
      </c>
      <c r="D25" s="25"/>
      <c r="E25" s="25">
        <v>4</v>
      </c>
      <c r="F25" s="26">
        <f t="shared" si="1"/>
        <v>0.3</v>
      </c>
      <c r="G25" s="29"/>
      <c r="H25" s="51"/>
      <c r="I25" s="52" t="str">
        <f t="shared" si="2"/>
        <v>朝鮮</v>
      </c>
      <c r="J25" s="53">
        <f t="shared" si="3"/>
        <v>15</v>
      </c>
      <c r="K25" s="53">
        <f t="shared" si="4"/>
        <v>8</v>
      </c>
      <c r="L25" s="44">
        <f t="shared" si="5"/>
        <v>23</v>
      </c>
      <c r="M25" s="48">
        <f t="shared" si="6"/>
        <v>1.6</v>
      </c>
      <c r="O25" s="8"/>
      <c r="P25" s="8"/>
    </row>
    <row r="26" spans="1:19" ht="20.100000000000001" customHeight="1" x14ac:dyDescent="0.15">
      <c r="A26" s="23">
        <f t="shared" si="0"/>
        <v>21</v>
      </c>
      <c r="B26" s="24" t="s">
        <v>29</v>
      </c>
      <c r="C26" s="25">
        <v>2</v>
      </c>
      <c r="D26" s="25">
        <v>1</v>
      </c>
      <c r="E26" s="25">
        <v>3</v>
      </c>
      <c r="F26" s="54">
        <f t="shared" si="1"/>
        <v>0.2</v>
      </c>
      <c r="G26" s="29"/>
      <c r="H26" s="55"/>
      <c r="I26" s="56" t="s">
        <v>28</v>
      </c>
      <c r="J26" s="57">
        <f>C42-SUM(J17:J25)</f>
        <v>78</v>
      </c>
      <c r="K26" s="57">
        <f>D42-SUM(K17:K25)</f>
        <v>35</v>
      </c>
      <c r="L26" s="58">
        <f>SUM(J26:K26)</f>
        <v>113</v>
      </c>
      <c r="M26" s="59">
        <f t="shared" si="6"/>
        <v>7.9</v>
      </c>
      <c r="O26" s="8"/>
      <c r="P26" s="8"/>
    </row>
    <row r="27" spans="1:19" ht="20.100000000000001" customHeight="1" x14ac:dyDescent="0.15">
      <c r="A27" s="23">
        <f t="shared" si="0"/>
        <v>21</v>
      </c>
      <c r="B27" s="24" t="s">
        <v>27</v>
      </c>
      <c r="C27" s="25">
        <v>3</v>
      </c>
      <c r="D27" s="25"/>
      <c r="E27" s="25">
        <v>3</v>
      </c>
      <c r="F27" s="26">
        <f t="shared" si="1"/>
        <v>0.2</v>
      </c>
      <c r="G27" s="60"/>
      <c r="H27" s="30"/>
      <c r="J27" s="61">
        <f>SUM(J17:J26)</f>
        <v>875</v>
      </c>
      <c r="K27" s="61">
        <f>SUM(K17:K26)</f>
        <v>559</v>
      </c>
      <c r="L27" s="61">
        <f>SUM(L17:L26)</f>
        <v>1434</v>
      </c>
      <c r="M27" s="62">
        <f>SUM(M17:M26)</f>
        <v>99.999999999999986</v>
      </c>
      <c r="O27" s="8"/>
      <c r="P27" s="8"/>
    </row>
    <row r="28" spans="1:19" ht="20.100000000000001" customHeight="1" x14ac:dyDescent="0.15">
      <c r="A28" s="23">
        <f t="shared" si="0"/>
        <v>21</v>
      </c>
      <c r="B28" s="33" t="s">
        <v>31</v>
      </c>
      <c r="C28" s="25">
        <v>2</v>
      </c>
      <c r="D28" s="25">
        <v>1</v>
      </c>
      <c r="E28" s="25">
        <v>3</v>
      </c>
      <c r="F28" s="26">
        <f t="shared" si="1"/>
        <v>0.2</v>
      </c>
      <c r="G28" s="60"/>
      <c r="H28" s="30"/>
      <c r="J28" s="61"/>
      <c r="K28" s="61"/>
      <c r="L28" s="61"/>
      <c r="M28" s="62"/>
    </row>
    <row r="29" spans="1:19" ht="20.100000000000001" customHeight="1" x14ac:dyDescent="0.15">
      <c r="A29" s="23">
        <f t="shared" si="0"/>
        <v>21</v>
      </c>
      <c r="B29" s="33" t="s">
        <v>26</v>
      </c>
      <c r="C29" s="25">
        <v>1</v>
      </c>
      <c r="D29" s="25">
        <v>2</v>
      </c>
      <c r="E29" s="25">
        <v>3</v>
      </c>
      <c r="F29" s="26">
        <f t="shared" si="1"/>
        <v>0.2</v>
      </c>
      <c r="G29" s="60"/>
      <c r="H29" s="30"/>
      <c r="J29" s="61"/>
      <c r="K29" s="61"/>
      <c r="L29" s="61"/>
      <c r="M29" s="62"/>
    </row>
    <row r="30" spans="1:19" ht="20.100000000000001" customHeight="1" x14ac:dyDescent="0.15">
      <c r="A30" s="23">
        <f t="shared" si="0"/>
        <v>25</v>
      </c>
      <c r="B30" s="33" t="s">
        <v>38</v>
      </c>
      <c r="C30" s="25">
        <v>1</v>
      </c>
      <c r="D30" s="25">
        <v>1</v>
      </c>
      <c r="E30" s="25">
        <v>2</v>
      </c>
      <c r="F30" s="63">
        <f t="shared" si="1"/>
        <v>0.1</v>
      </c>
      <c r="G30" s="60"/>
      <c r="H30" s="30"/>
      <c r="J30" s="61"/>
      <c r="K30" s="61"/>
      <c r="L30" s="61"/>
      <c r="M30" s="62"/>
    </row>
    <row r="31" spans="1:19" ht="20.100000000000001" customHeight="1" x14ac:dyDescent="0.15">
      <c r="A31" s="23">
        <f t="shared" si="0"/>
        <v>25</v>
      </c>
      <c r="B31" s="64" t="s">
        <v>32</v>
      </c>
      <c r="C31" s="25">
        <v>2</v>
      </c>
      <c r="D31" s="25"/>
      <c r="E31" s="25">
        <v>2</v>
      </c>
      <c r="F31" s="26">
        <f t="shared" si="1"/>
        <v>0.1</v>
      </c>
      <c r="G31" s="60"/>
      <c r="H31" s="30"/>
      <c r="J31" s="61"/>
      <c r="K31" s="61"/>
      <c r="L31" s="61"/>
      <c r="M31" s="62"/>
    </row>
    <row r="32" spans="1:19" ht="20.100000000000001" customHeight="1" x14ac:dyDescent="0.15">
      <c r="A32" s="23">
        <f t="shared" si="0"/>
        <v>27</v>
      </c>
      <c r="B32" s="24" t="s">
        <v>35</v>
      </c>
      <c r="C32" s="25">
        <v>1</v>
      </c>
      <c r="D32" s="25"/>
      <c r="E32" s="25">
        <v>1</v>
      </c>
      <c r="F32" s="26">
        <f t="shared" si="1"/>
        <v>0.1</v>
      </c>
      <c r="G32" s="60"/>
      <c r="H32" s="30"/>
      <c r="J32" s="61"/>
      <c r="K32" s="61"/>
      <c r="L32" s="61"/>
      <c r="M32" s="62"/>
    </row>
    <row r="33" spans="1:29" ht="20.100000000000001" customHeight="1" x14ac:dyDescent="0.15">
      <c r="A33" s="23">
        <f t="shared" si="0"/>
        <v>27</v>
      </c>
      <c r="B33" s="24" t="s">
        <v>34</v>
      </c>
      <c r="C33" s="25">
        <v>1</v>
      </c>
      <c r="D33" s="25"/>
      <c r="E33" s="25">
        <v>1</v>
      </c>
      <c r="F33" s="54">
        <f t="shared" si="1"/>
        <v>0.1</v>
      </c>
      <c r="G33" s="60"/>
      <c r="H33" s="30"/>
      <c r="J33" s="61"/>
      <c r="K33" s="61"/>
      <c r="L33" s="61"/>
      <c r="M33" s="62"/>
    </row>
    <row r="34" spans="1:29" ht="20.100000000000001" customHeight="1" x14ac:dyDescent="0.15">
      <c r="A34" s="23">
        <f t="shared" si="0"/>
        <v>27</v>
      </c>
      <c r="B34" s="64" t="s">
        <v>36</v>
      </c>
      <c r="C34" s="25">
        <v>1</v>
      </c>
      <c r="D34" s="25"/>
      <c r="E34" s="25">
        <v>1</v>
      </c>
      <c r="F34" s="54">
        <f t="shared" si="1"/>
        <v>0.1</v>
      </c>
      <c r="G34" s="60"/>
      <c r="H34" s="30"/>
      <c r="J34" s="61"/>
      <c r="K34" s="61"/>
      <c r="L34" s="61"/>
      <c r="M34" s="62"/>
    </row>
    <row r="35" spans="1:29" ht="13.5" customHeight="1" x14ac:dyDescent="0.15">
      <c r="A35" s="23">
        <f t="shared" si="0"/>
        <v>27</v>
      </c>
      <c r="B35" s="33" t="s">
        <v>37</v>
      </c>
      <c r="C35" s="25">
        <v>1</v>
      </c>
      <c r="D35" s="25"/>
      <c r="E35" s="25">
        <v>1</v>
      </c>
      <c r="F35" s="63">
        <f t="shared" si="1"/>
        <v>0.1</v>
      </c>
      <c r="G35" s="60"/>
      <c r="H35" s="30"/>
      <c r="J35" s="61"/>
      <c r="K35" s="61"/>
      <c r="L35" s="61"/>
      <c r="M35" s="62"/>
    </row>
    <row r="36" spans="1:29" ht="20.100000000000001" customHeight="1" x14ac:dyDescent="0.15">
      <c r="A36" s="23">
        <f t="shared" si="0"/>
        <v>27</v>
      </c>
      <c r="B36" s="24" t="s">
        <v>33</v>
      </c>
      <c r="C36" s="25">
        <v>1</v>
      </c>
      <c r="D36" s="25"/>
      <c r="E36" s="25">
        <v>1</v>
      </c>
      <c r="F36" s="63">
        <f t="shared" si="1"/>
        <v>0.1</v>
      </c>
      <c r="G36" s="60"/>
      <c r="H36" s="30"/>
      <c r="J36" s="61"/>
      <c r="K36" s="61"/>
      <c r="L36" s="61"/>
      <c r="M36" s="62"/>
    </row>
    <row r="37" spans="1:29" ht="20.100000000000001" customHeight="1" x14ac:dyDescent="0.15">
      <c r="A37" s="23">
        <f t="shared" si="0"/>
        <v>27</v>
      </c>
      <c r="B37" s="33" t="s">
        <v>49</v>
      </c>
      <c r="C37" s="25">
        <v>1</v>
      </c>
      <c r="D37" s="25"/>
      <c r="E37" s="25">
        <v>1</v>
      </c>
      <c r="F37" s="63">
        <f t="shared" si="1"/>
        <v>0.1</v>
      </c>
      <c r="G37" s="60"/>
      <c r="H37" s="30"/>
      <c r="J37" s="61"/>
      <c r="K37" s="61"/>
      <c r="L37" s="61"/>
      <c r="M37" s="62"/>
    </row>
    <row r="38" spans="1:29" ht="20.100000000000001" customHeight="1" x14ac:dyDescent="0.15">
      <c r="A38" s="23">
        <f t="shared" si="0"/>
        <v>27</v>
      </c>
      <c r="B38" s="24" t="s">
        <v>39</v>
      </c>
      <c r="C38" s="25">
        <v>1</v>
      </c>
      <c r="D38" s="25"/>
      <c r="E38" s="25">
        <v>1</v>
      </c>
      <c r="F38" s="26">
        <f t="shared" si="1"/>
        <v>0.1</v>
      </c>
      <c r="G38" s="60"/>
      <c r="H38" s="30"/>
      <c r="J38" s="61"/>
      <c r="K38" s="61"/>
      <c r="L38" s="61"/>
      <c r="M38" s="62"/>
    </row>
    <row r="39" spans="1:29" ht="24" customHeight="1" x14ac:dyDescent="0.15">
      <c r="A39" s="23"/>
      <c r="B39" s="24" t="s">
        <v>40</v>
      </c>
      <c r="C39" s="25">
        <v>1</v>
      </c>
      <c r="D39" s="25"/>
      <c r="E39" s="25">
        <v>1</v>
      </c>
      <c r="F39" s="26">
        <f t="shared" si="1"/>
        <v>0.1</v>
      </c>
      <c r="G39" s="60"/>
      <c r="H39" s="30"/>
      <c r="J39" s="61"/>
      <c r="K39" s="61"/>
      <c r="L39" s="61"/>
      <c r="M39" s="62"/>
    </row>
    <row r="40" spans="1:29" ht="18.75" customHeight="1" x14ac:dyDescent="0.15">
      <c r="A40" s="23"/>
      <c r="B40" s="24" t="s">
        <v>41</v>
      </c>
      <c r="C40" s="25"/>
      <c r="D40" s="25">
        <v>1</v>
      </c>
      <c r="E40" s="25">
        <v>1</v>
      </c>
      <c r="F40" s="26">
        <f t="shared" si="1"/>
        <v>0.1</v>
      </c>
      <c r="G40" s="60"/>
      <c r="H40" s="30"/>
      <c r="J40" s="61"/>
      <c r="K40" s="61"/>
      <c r="L40" s="61"/>
      <c r="M40" s="62"/>
    </row>
    <row r="41" spans="1:29" ht="21" hidden="1" customHeight="1" x14ac:dyDescent="0.15">
      <c r="A41" s="23"/>
      <c r="B41" s="24" t="s">
        <v>54</v>
      </c>
      <c r="C41" s="24">
        <v>875</v>
      </c>
      <c r="D41" s="24">
        <v>559</v>
      </c>
      <c r="E41" s="24">
        <v>1434</v>
      </c>
      <c r="F41" s="24"/>
      <c r="G41" s="60"/>
      <c r="H41" s="30"/>
      <c r="J41" s="61"/>
      <c r="K41" s="61"/>
      <c r="L41" s="61"/>
      <c r="M41" s="62"/>
    </row>
    <row r="42" spans="1:29" ht="20.100000000000001" customHeight="1" x14ac:dyDescent="0.15">
      <c r="A42" s="65"/>
      <c r="B42" s="64" t="s">
        <v>42</v>
      </c>
      <c r="C42" s="66">
        <f>SUM(C6:C40)</f>
        <v>875</v>
      </c>
      <c r="D42" s="66">
        <f>SUM(D6:D40)</f>
        <v>559</v>
      </c>
      <c r="E42" s="66">
        <f>SUM(E6:E40)</f>
        <v>1434</v>
      </c>
      <c r="F42" s="67">
        <f>SUM(F6:F39)</f>
        <v>99.999999999999915</v>
      </c>
      <c r="G42" s="60"/>
      <c r="H42" s="30"/>
      <c r="I42" s="32" t="s">
        <v>43</v>
      </c>
      <c r="J42" s="61"/>
      <c r="K42" s="61"/>
      <c r="L42" s="61"/>
      <c r="M42" s="62"/>
    </row>
    <row r="43" spans="1:29" ht="18" customHeight="1" x14ac:dyDescent="0.15">
      <c r="A43" s="29"/>
      <c r="B43" s="27"/>
      <c r="C43" s="68"/>
      <c r="D43" s="68"/>
      <c r="E43" s="20"/>
      <c r="F43" s="29"/>
      <c r="G43" s="65"/>
      <c r="H43" s="30"/>
      <c r="I43" s="69" t="s">
        <v>44</v>
      </c>
      <c r="J43" s="49"/>
      <c r="K43" s="49"/>
      <c r="L43" s="49"/>
      <c r="M43" s="49"/>
    </row>
    <row r="44" spans="1:29" ht="18" customHeight="1" x14ac:dyDescent="0.15">
      <c r="A44" s="29"/>
      <c r="B44" s="27"/>
      <c r="C44" s="68"/>
      <c r="D44" s="68"/>
      <c r="E44" s="20"/>
      <c r="F44" s="29"/>
      <c r="G44" s="29"/>
      <c r="H44" s="30"/>
      <c r="I44" s="69" t="s">
        <v>45</v>
      </c>
      <c r="J44" s="49"/>
      <c r="K44" s="49"/>
      <c r="L44" s="49"/>
      <c r="M44" s="49"/>
    </row>
    <row r="45" spans="1:29" ht="18" customHeight="1" x14ac:dyDescent="0.15">
      <c r="A45" s="29"/>
      <c r="B45" s="27"/>
      <c r="C45" s="68"/>
      <c r="D45" s="68"/>
      <c r="E45" s="20"/>
      <c r="F45" s="29"/>
      <c r="G45" s="29"/>
      <c r="H45" s="30"/>
      <c r="V45" s="70"/>
      <c r="W45" s="70"/>
      <c r="X45" s="70"/>
      <c r="Y45" s="70"/>
      <c r="Z45" s="70"/>
      <c r="AA45" s="70"/>
      <c r="AB45" s="70"/>
      <c r="AC45" s="70"/>
    </row>
    <row r="46" spans="1:29" ht="18" customHeight="1" x14ac:dyDescent="0.15">
      <c r="A46" s="29"/>
      <c r="B46" s="71"/>
      <c r="C46" s="68"/>
      <c r="D46" s="68"/>
      <c r="E46" s="20"/>
      <c r="F46" s="29"/>
      <c r="G46" s="29"/>
      <c r="H46" s="30"/>
      <c r="Q46" s="70"/>
      <c r="R46" s="70"/>
      <c r="S46" s="70"/>
      <c r="T46" s="70"/>
      <c r="U46" s="70"/>
    </row>
    <row r="47" spans="1:29" ht="18" customHeight="1" x14ac:dyDescent="0.15">
      <c r="A47" s="65"/>
      <c r="B47" s="71"/>
      <c r="C47" s="68"/>
      <c r="D47" s="68"/>
      <c r="E47" s="68"/>
      <c r="F47" s="65"/>
      <c r="G47" s="29"/>
      <c r="H47" s="30"/>
    </row>
    <row r="48" spans="1:29" ht="18" customHeight="1" x14ac:dyDescent="0.15">
      <c r="A48" s="72"/>
      <c r="C48" s="72"/>
      <c r="D48" s="72"/>
      <c r="E48" s="72"/>
      <c r="F48" s="72"/>
      <c r="G48" s="65"/>
      <c r="H48" s="30"/>
    </row>
    <row r="49" spans="5:17" ht="18" customHeight="1" x14ac:dyDescent="0.15">
      <c r="G49" s="72"/>
      <c r="H49" s="73"/>
    </row>
    <row r="50" spans="5:17" ht="11.25" customHeight="1" x14ac:dyDescent="0.15">
      <c r="H50" s="72"/>
      <c r="N50" s="72"/>
      <c r="O50" s="72"/>
      <c r="P50" s="72"/>
      <c r="Q50" s="72"/>
    </row>
    <row r="52" spans="5:17" x14ac:dyDescent="0.15">
      <c r="I52" s="72"/>
      <c r="J52" s="72"/>
      <c r="K52" s="72"/>
      <c r="L52" s="72"/>
      <c r="M52" s="72"/>
    </row>
    <row r="55" spans="5:17" x14ac:dyDescent="0.15">
      <c r="E55" s="74"/>
    </row>
    <row r="60" spans="5:17" x14ac:dyDescent="0.15">
      <c r="K60" s="75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1"/>
  <sheetViews>
    <sheetView topLeftCell="B1" zoomScale="85" zoomScaleNormal="85" workbookViewId="0">
      <selection activeCell="B15" sqref="B15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  <col min="257" max="257" width="0" hidden="1" customWidth="1"/>
    <col min="258" max="258" width="16.25" customWidth="1"/>
    <col min="259" max="262" width="8.125" customWidth="1"/>
    <col min="263" max="263" width="3.375" customWidth="1"/>
    <col min="264" max="264" width="0" hidden="1" customWidth="1"/>
    <col min="265" max="265" width="12" customWidth="1"/>
    <col min="266" max="269" width="6.75" customWidth="1"/>
    <col min="270" max="270" width="10" customWidth="1"/>
    <col min="271" max="276" width="6.875" customWidth="1"/>
    <col min="277" max="277" width="3.25" customWidth="1"/>
    <col min="278" max="278" width="7.75" customWidth="1"/>
    <col min="279" max="279" width="6.875" customWidth="1"/>
    <col min="280" max="280" width="6.5" customWidth="1"/>
    <col min="281" max="281" width="6.125" customWidth="1"/>
    <col min="282" max="282" width="6.625" customWidth="1"/>
    <col min="283" max="283" width="6.375" customWidth="1"/>
    <col min="284" max="284" width="6" customWidth="1"/>
    <col min="285" max="287" width="6.875" customWidth="1"/>
    <col min="288" max="290" width="6.125" customWidth="1"/>
    <col min="513" max="513" width="0" hidden="1" customWidth="1"/>
    <col min="514" max="514" width="16.25" customWidth="1"/>
    <col min="515" max="518" width="8.125" customWidth="1"/>
    <col min="519" max="519" width="3.375" customWidth="1"/>
    <col min="520" max="520" width="0" hidden="1" customWidth="1"/>
    <col min="521" max="521" width="12" customWidth="1"/>
    <col min="522" max="525" width="6.75" customWidth="1"/>
    <col min="526" max="526" width="10" customWidth="1"/>
    <col min="527" max="532" width="6.875" customWidth="1"/>
    <col min="533" max="533" width="3.25" customWidth="1"/>
    <col min="534" max="534" width="7.75" customWidth="1"/>
    <col min="535" max="535" width="6.875" customWidth="1"/>
    <col min="536" max="536" width="6.5" customWidth="1"/>
    <col min="537" max="537" width="6.125" customWidth="1"/>
    <col min="538" max="538" width="6.625" customWidth="1"/>
    <col min="539" max="539" width="6.375" customWidth="1"/>
    <col min="540" max="540" width="6" customWidth="1"/>
    <col min="541" max="543" width="6.875" customWidth="1"/>
    <col min="544" max="546" width="6.125" customWidth="1"/>
    <col min="769" max="769" width="0" hidden="1" customWidth="1"/>
    <col min="770" max="770" width="16.25" customWidth="1"/>
    <col min="771" max="774" width="8.125" customWidth="1"/>
    <col min="775" max="775" width="3.375" customWidth="1"/>
    <col min="776" max="776" width="0" hidden="1" customWidth="1"/>
    <col min="777" max="777" width="12" customWidth="1"/>
    <col min="778" max="781" width="6.75" customWidth="1"/>
    <col min="782" max="782" width="10" customWidth="1"/>
    <col min="783" max="788" width="6.875" customWidth="1"/>
    <col min="789" max="789" width="3.25" customWidth="1"/>
    <col min="790" max="790" width="7.75" customWidth="1"/>
    <col min="791" max="791" width="6.875" customWidth="1"/>
    <col min="792" max="792" width="6.5" customWidth="1"/>
    <col min="793" max="793" width="6.125" customWidth="1"/>
    <col min="794" max="794" width="6.625" customWidth="1"/>
    <col min="795" max="795" width="6.375" customWidth="1"/>
    <col min="796" max="796" width="6" customWidth="1"/>
    <col min="797" max="799" width="6.875" customWidth="1"/>
    <col min="800" max="802" width="6.125" customWidth="1"/>
    <col min="1025" max="1025" width="0" hidden="1" customWidth="1"/>
    <col min="1026" max="1026" width="16.25" customWidth="1"/>
    <col min="1027" max="1030" width="8.125" customWidth="1"/>
    <col min="1031" max="1031" width="3.375" customWidth="1"/>
    <col min="1032" max="1032" width="0" hidden="1" customWidth="1"/>
    <col min="1033" max="1033" width="12" customWidth="1"/>
    <col min="1034" max="1037" width="6.75" customWidth="1"/>
    <col min="1038" max="1038" width="10" customWidth="1"/>
    <col min="1039" max="1044" width="6.875" customWidth="1"/>
    <col min="1045" max="1045" width="3.25" customWidth="1"/>
    <col min="1046" max="1046" width="7.75" customWidth="1"/>
    <col min="1047" max="1047" width="6.875" customWidth="1"/>
    <col min="1048" max="1048" width="6.5" customWidth="1"/>
    <col min="1049" max="1049" width="6.125" customWidth="1"/>
    <col min="1050" max="1050" width="6.625" customWidth="1"/>
    <col min="1051" max="1051" width="6.375" customWidth="1"/>
    <col min="1052" max="1052" width="6" customWidth="1"/>
    <col min="1053" max="1055" width="6.875" customWidth="1"/>
    <col min="1056" max="1058" width="6.125" customWidth="1"/>
    <col min="1281" max="1281" width="0" hidden="1" customWidth="1"/>
    <col min="1282" max="1282" width="16.25" customWidth="1"/>
    <col min="1283" max="1286" width="8.125" customWidth="1"/>
    <col min="1287" max="1287" width="3.375" customWidth="1"/>
    <col min="1288" max="1288" width="0" hidden="1" customWidth="1"/>
    <col min="1289" max="1289" width="12" customWidth="1"/>
    <col min="1290" max="1293" width="6.75" customWidth="1"/>
    <col min="1294" max="1294" width="10" customWidth="1"/>
    <col min="1295" max="1300" width="6.875" customWidth="1"/>
    <col min="1301" max="1301" width="3.25" customWidth="1"/>
    <col min="1302" max="1302" width="7.75" customWidth="1"/>
    <col min="1303" max="1303" width="6.875" customWidth="1"/>
    <col min="1304" max="1304" width="6.5" customWidth="1"/>
    <col min="1305" max="1305" width="6.125" customWidth="1"/>
    <col min="1306" max="1306" width="6.625" customWidth="1"/>
    <col min="1307" max="1307" width="6.375" customWidth="1"/>
    <col min="1308" max="1308" width="6" customWidth="1"/>
    <col min="1309" max="1311" width="6.875" customWidth="1"/>
    <col min="1312" max="1314" width="6.125" customWidth="1"/>
    <col min="1537" max="1537" width="0" hidden="1" customWidth="1"/>
    <col min="1538" max="1538" width="16.25" customWidth="1"/>
    <col min="1539" max="1542" width="8.125" customWidth="1"/>
    <col min="1543" max="1543" width="3.375" customWidth="1"/>
    <col min="1544" max="1544" width="0" hidden="1" customWidth="1"/>
    <col min="1545" max="1545" width="12" customWidth="1"/>
    <col min="1546" max="1549" width="6.75" customWidth="1"/>
    <col min="1550" max="1550" width="10" customWidth="1"/>
    <col min="1551" max="1556" width="6.875" customWidth="1"/>
    <col min="1557" max="1557" width="3.25" customWidth="1"/>
    <col min="1558" max="1558" width="7.75" customWidth="1"/>
    <col min="1559" max="1559" width="6.875" customWidth="1"/>
    <col min="1560" max="1560" width="6.5" customWidth="1"/>
    <col min="1561" max="1561" width="6.125" customWidth="1"/>
    <col min="1562" max="1562" width="6.625" customWidth="1"/>
    <col min="1563" max="1563" width="6.375" customWidth="1"/>
    <col min="1564" max="1564" width="6" customWidth="1"/>
    <col min="1565" max="1567" width="6.875" customWidth="1"/>
    <col min="1568" max="1570" width="6.125" customWidth="1"/>
    <col min="1793" max="1793" width="0" hidden="1" customWidth="1"/>
    <col min="1794" max="1794" width="16.25" customWidth="1"/>
    <col min="1795" max="1798" width="8.125" customWidth="1"/>
    <col min="1799" max="1799" width="3.375" customWidth="1"/>
    <col min="1800" max="1800" width="0" hidden="1" customWidth="1"/>
    <col min="1801" max="1801" width="12" customWidth="1"/>
    <col min="1802" max="1805" width="6.75" customWidth="1"/>
    <col min="1806" max="1806" width="10" customWidth="1"/>
    <col min="1807" max="1812" width="6.875" customWidth="1"/>
    <col min="1813" max="1813" width="3.25" customWidth="1"/>
    <col min="1814" max="1814" width="7.75" customWidth="1"/>
    <col min="1815" max="1815" width="6.875" customWidth="1"/>
    <col min="1816" max="1816" width="6.5" customWidth="1"/>
    <col min="1817" max="1817" width="6.125" customWidth="1"/>
    <col min="1818" max="1818" width="6.625" customWidth="1"/>
    <col min="1819" max="1819" width="6.375" customWidth="1"/>
    <col min="1820" max="1820" width="6" customWidth="1"/>
    <col min="1821" max="1823" width="6.875" customWidth="1"/>
    <col min="1824" max="1826" width="6.125" customWidth="1"/>
    <col min="2049" max="2049" width="0" hidden="1" customWidth="1"/>
    <col min="2050" max="2050" width="16.25" customWidth="1"/>
    <col min="2051" max="2054" width="8.125" customWidth="1"/>
    <col min="2055" max="2055" width="3.375" customWidth="1"/>
    <col min="2056" max="2056" width="0" hidden="1" customWidth="1"/>
    <col min="2057" max="2057" width="12" customWidth="1"/>
    <col min="2058" max="2061" width="6.75" customWidth="1"/>
    <col min="2062" max="2062" width="10" customWidth="1"/>
    <col min="2063" max="2068" width="6.875" customWidth="1"/>
    <col min="2069" max="2069" width="3.25" customWidth="1"/>
    <col min="2070" max="2070" width="7.75" customWidth="1"/>
    <col min="2071" max="2071" width="6.875" customWidth="1"/>
    <col min="2072" max="2072" width="6.5" customWidth="1"/>
    <col min="2073" max="2073" width="6.125" customWidth="1"/>
    <col min="2074" max="2074" width="6.625" customWidth="1"/>
    <col min="2075" max="2075" width="6.375" customWidth="1"/>
    <col min="2076" max="2076" width="6" customWidth="1"/>
    <col min="2077" max="2079" width="6.875" customWidth="1"/>
    <col min="2080" max="2082" width="6.125" customWidth="1"/>
    <col min="2305" max="2305" width="0" hidden="1" customWidth="1"/>
    <col min="2306" max="2306" width="16.25" customWidth="1"/>
    <col min="2307" max="2310" width="8.125" customWidth="1"/>
    <col min="2311" max="2311" width="3.375" customWidth="1"/>
    <col min="2312" max="2312" width="0" hidden="1" customWidth="1"/>
    <col min="2313" max="2313" width="12" customWidth="1"/>
    <col min="2314" max="2317" width="6.75" customWidth="1"/>
    <col min="2318" max="2318" width="10" customWidth="1"/>
    <col min="2319" max="2324" width="6.875" customWidth="1"/>
    <col min="2325" max="2325" width="3.25" customWidth="1"/>
    <col min="2326" max="2326" width="7.75" customWidth="1"/>
    <col min="2327" max="2327" width="6.875" customWidth="1"/>
    <col min="2328" max="2328" width="6.5" customWidth="1"/>
    <col min="2329" max="2329" width="6.125" customWidth="1"/>
    <col min="2330" max="2330" width="6.625" customWidth="1"/>
    <col min="2331" max="2331" width="6.375" customWidth="1"/>
    <col min="2332" max="2332" width="6" customWidth="1"/>
    <col min="2333" max="2335" width="6.875" customWidth="1"/>
    <col min="2336" max="2338" width="6.125" customWidth="1"/>
    <col min="2561" max="2561" width="0" hidden="1" customWidth="1"/>
    <col min="2562" max="2562" width="16.25" customWidth="1"/>
    <col min="2563" max="2566" width="8.125" customWidth="1"/>
    <col min="2567" max="2567" width="3.375" customWidth="1"/>
    <col min="2568" max="2568" width="0" hidden="1" customWidth="1"/>
    <col min="2569" max="2569" width="12" customWidth="1"/>
    <col min="2570" max="2573" width="6.75" customWidth="1"/>
    <col min="2574" max="2574" width="10" customWidth="1"/>
    <col min="2575" max="2580" width="6.875" customWidth="1"/>
    <col min="2581" max="2581" width="3.25" customWidth="1"/>
    <col min="2582" max="2582" width="7.75" customWidth="1"/>
    <col min="2583" max="2583" width="6.875" customWidth="1"/>
    <col min="2584" max="2584" width="6.5" customWidth="1"/>
    <col min="2585" max="2585" width="6.125" customWidth="1"/>
    <col min="2586" max="2586" width="6.625" customWidth="1"/>
    <col min="2587" max="2587" width="6.375" customWidth="1"/>
    <col min="2588" max="2588" width="6" customWidth="1"/>
    <col min="2589" max="2591" width="6.875" customWidth="1"/>
    <col min="2592" max="2594" width="6.125" customWidth="1"/>
    <col min="2817" max="2817" width="0" hidden="1" customWidth="1"/>
    <col min="2818" max="2818" width="16.25" customWidth="1"/>
    <col min="2819" max="2822" width="8.125" customWidth="1"/>
    <col min="2823" max="2823" width="3.375" customWidth="1"/>
    <col min="2824" max="2824" width="0" hidden="1" customWidth="1"/>
    <col min="2825" max="2825" width="12" customWidth="1"/>
    <col min="2826" max="2829" width="6.75" customWidth="1"/>
    <col min="2830" max="2830" width="10" customWidth="1"/>
    <col min="2831" max="2836" width="6.875" customWidth="1"/>
    <col min="2837" max="2837" width="3.25" customWidth="1"/>
    <col min="2838" max="2838" width="7.75" customWidth="1"/>
    <col min="2839" max="2839" width="6.875" customWidth="1"/>
    <col min="2840" max="2840" width="6.5" customWidth="1"/>
    <col min="2841" max="2841" width="6.125" customWidth="1"/>
    <col min="2842" max="2842" width="6.625" customWidth="1"/>
    <col min="2843" max="2843" width="6.375" customWidth="1"/>
    <col min="2844" max="2844" width="6" customWidth="1"/>
    <col min="2845" max="2847" width="6.875" customWidth="1"/>
    <col min="2848" max="2850" width="6.125" customWidth="1"/>
    <col min="3073" max="3073" width="0" hidden="1" customWidth="1"/>
    <col min="3074" max="3074" width="16.25" customWidth="1"/>
    <col min="3075" max="3078" width="8.125" customWidth="1"/>
    <col min="3079" max="3079" width="3.375" customWidth="1"/>
    <col min="3080" max="3080" width="0" hidden="1" customWidth="1"/>
    <col min="3081" max="3081" width="12" customWidth="1"/>
    <col min="3082" max="3085" width="6.75" customWidth="1"/>
    <col min="3086" max="3086" width="10" customWidth="1"/>
    <col min="3087" max="3092" width="6.875" customWidth="1"/>
    <col min="3093" max="3093" width="3.25" customWidth="1"/>
    <col min="3094" max="3094" width="7.75" customWidth="1"/>
    <col min="3095" max="3095" width="6.875" customWidth="1"/>
    <col min="3096" max="3096" width="6.5" customWidth="1"/>
    <col min="3097" max="3097" width="6.125" customWidth="1"/>
    <col min="3098" max="3098" width="6.625" customWidth="1"/>
    <col min="3099" max="3099" width="6.375" customWidth="1"/>
    <col min="3100" max="3100" width="6" customWidth="1"/>
    <col min="3101" max="3103" width="6.875" customWidth="1"/>
    <col min="3104" max="3106" width="6.125" customWidth="1"/>
    <col min="3329" max="3329" width="0" hidden="1" customWidth="1"/>
    <col min="3330" max="3330" width="16.25" customWidth="1"/>
    <col min="3331" max="3334" width="8.125" customWidth="1"/>
    <col min="3335" max="3335" width="3.375" customWidth="1"/>
    <col min="3336" max="3336" width="0" hidden="1" customWidth="1"/>
    <col min="3337" max="3337" width="12" customWidth="1"/>
    <col min="3338" max="3341" width="6.75" customWidth="1"/>
    <col min="3342" max="3342" width="10" customWidth="1"/>
    <col min="3343" max="3348" width="6.875" customWidth="1"/>
    <col min="3349" max="3349" width="3.25" customWidth="1"/>
    <col min="3350" max="3350" width="7.75" customWidth="1"/>
    <col min="3351" max="3351" width="6.875" customWidth="1"/>
    <col min="3352" max="3352" width="6.5" customWidth="1"/>
    <col min="3353" max="3353" width="6.125" customWidth="1"/>
    <col min="3354" max="3354" width="6.625" customWidth="1"/>
    <col min="3355" max="3355" width="6.375" customWidth="1"/>
    <col min="3356" max="3356" width="6" customWidth="1"/>
    <col min="3357" max="3359" width="6.875" customWidth="1"/>
    <col min="3360" max="3362" width="6.125" customWidth="1"/>
    <col min="3585" max="3585" width="0" hidden="1" customWidth="1"/>
    <col min="3586" max="3586" width="16.25" customWidth="1"/>
    <col min="3587" max="3590" width="8.125" customWidth="1"/>
    <col min="3591" max="3591" width="3.375" customWidth="1"/>
    <col min="3592" max="3592" width="0" hidden="1" customWidth="1"/>
    <col min="3593" max="3593" width="12" customWidth="1"/>
    <col min="3594" max="3597" width="6.75" customWidth="1"/>
    <col min="3598" max="3598" width="10" customWidth="1"/>
    <col min="3599" max="3604" width="6.875" customWidth="1"/>
    <col min="3605" max="3605" width="3.25" customWidth="1"/>
    <col min="3606" max="3606" width="7.75" customWidth="1"/>
    <col min="3607" max="3607" width="6.875" customWidth="1"/>
    <col min="3608" max="3608" width="6.5" customWidth="1"/>
    <col min="3609" max="3609" width="6.125" customWidth="1"/>
    <col min="3610" max="3610" width="6.625" customWidth="1"/>
    <col min="3611" max="3611" width="6.375" customWidth="1"/>
    <col min="3612" max="3612" width="6" customWidth="1"/>
    <col min="3613" max="3615" width="6.875" customWidth="1"/>
    <col min="3616" max="3618" width="6.125" customWidth="1"/>
    <col min="3841" max="3841" width="0" hidden="1" customWidth="1"/>
    <col min="3842" max="3842" width="16.25" customWidth="1"/>
    <col min="3843" max="3846" width="8.125" customWidth="1"/>
    <col min="3847" max="3847" width="3.375" customWidth="1"/>
    <col min="3848" max="3848" width="0" hidden="1" customWidth="1"/>
    <col min="3849" max="3849" width="12" customWidth="1"/>
    <col min="3850" max="3853" width="6.75" customWidth="1"/>
    <col min="3854" max="3854" width="10" customWidth="1"/>
    <col min="3855" max="3860" width="6.875" customWidth="1"/>
    <col min="3861" max="3861" width="3.25" customWidth="1"/>
    <col min="3862" max="3862" width="7.75" customWidth="1"/>
    <col min="3863" max="3863" width="6.875" customWidth="1"/>
    <col min="3864" max="3864" width="6.5" customWidth="1"/>
    <col min="3865" max="3865" width="6.125" customWidth="1"/>
    <col min="3866" max="3866" width="6.625" customWidth="1"/>
    <col min="3867" max="3867" width="6.375" customWidth="1"/>
    <col min="3868" max="3868" width="6" customWidth="1"/>
    <col min="3869" max="3871" width="6.875" customWidth="1"/>
    <col min="3872" max="3874" width="6.125" customWidth="1"/>
    <col min="4097" max="4097" width="0" hidden="1" customWidth="1"/>
    <col min="4098" max="4098" width="16.25" customWidth="1"/>
    <col min="4099" max="4102" width="8.125" customWidth="1"/>
    <col min="4103" max="4103" width="3.375" customWidth="1"/>
    <col min="4104" max="4104" width="0" hidden="1" customWidth="1"/>
    <col min="4105" max="4105" width="12" customWidth="1"/>
    <col min="4106" max="4109" width="6.75" customWidth="1"/>
    <col min="4110" max="4110" width="10" customWidth="1"/>
    <col min="4111" max="4116" width="6.875" customWidth="1"/>
    <col min="4117" max="4117" width="3.25" customWidth="1"/>
    <col min="4118" max="4118" width="7.75" customWidth="1"/>
    <col min="4119" max="4119" width="6.875" customWidth="1"/>
    <col min="4120" max="4120" width="6.5" customWidth="1"/>
    <col min="4121" max="4121" width="6.125" customWidth="1"/>
    <col min="4122" max="4122" width="6.625" customWidth="1"/>
    <col min="4123" max="4123" width="6.375" customWidth="1"/>
    <col min="4124" max="4124" width="6" customWidth="1"/>
    <col min="4125" max="4127" width="6.875" customWidth="1"/>
    <col min="4128" max="4130" width="6.125" customWidth="1"/>
    <col min="4353" max="4353" width="0" hidden="1" customWidth="1"/>
    <col min="4354" max="4354" width="16.25" customWidth="1"/>
    <col min="4355" max="4358" width="8.125" customWidth="1"/>
    <col min="4359" max="4359" width="3.375" customWidth="1"/>
    <col min="4360" max="4360" width="0" hidden="1" customWidth="1"/>
    <col min="4361" max="4361" width="12" customWidth="1"/>
    <col min="4362" max="4365" width="6.75" customWidth="1"/>
    <col min="4366" max="4366" width="10" customWidth="1"/>
    <col min="4367" max="4372" width="6.875" customWidth="1"/>
    <col min="4373" max="4373" width="3.25" customWidth="1"/>
    <col min="4374" max="4374" width="7.75" customWidth="1"/>
    <col min="4375" max="4375" width="6.875" customWidth="1"/>
    <col min="4376" max="4376" width="6.5" customWidth="1"/>
    <col min="4377" max="4377" width="6.125" customWidth="1"/>
    <col min="4378" max="4378" width="6.625" customWidth="1"/>
    <col min="4379" max="4379" width="6.375" customWidth="1"/>
    <col min="4380" max="4380" width="6" customWidth="1"/>
    <col min="4381" max="4383" width="6.875" customWidth="1"/>
    <col min="4384" max="4386" width="6.125" customWidth="1"/>
    <col min="4609" max="4609" width="0" hidden="1" customWidth="1"/>
    <col min="4610" max="4610" width="16.25" customWidth="1"/>
    <col min="4611" max="4614" width="8.125" customWidth="1"/>
    <col min="4615" max="4615" width="3.375" customWidth="1"/>
    <col min="4616" max="4616" width="0" hidden="1" customWidth="1"/>
    <col min="4617" max="4617" width="12" customWidth="1"/>
    <col min="4618" max="4621" width="6.75" customWidth="1"/>
    <col min="4622" max="4622" width="10" customWidth="1"/>
    <col min="4623" max="4628" width="6.875" customWidth="1"/>
    <col min="4629" max="4629" width="3.25" customWidth="1"/>
    <col min="4630" max="4630" width="7.75" customWidth="1"/>
    <col min="4631" max="4631" width="6.875" customWidth="1"/>
    <col min="4632" max="4632" width="6.5" customWidth="1"/>
    <col min="4633" max="4633" width="6.125" customWidth="1"/>
    <col min="4634" max="4634" width="6.625" customWidth="1"/>
    <col min="4635" max="4635" width="6.375" customWidth="1"/>
    <col min="4636" max="4636" width="6" customWidth="1"/>
    <col min="4637" max="4639" width="6.875" customWidth="1"/>
    <col min="4640" max="4642" width="6.125" customWidth="1"/>
    <col min="4865" max="4865" width="0" hidden="1" customWidth="1"/>
    <col min="4866" max="4866" width="16.25" customWidth="1"/>
    <col min="4867" max="4870" width="8.125" customWidth="1"/>
    <col min="4871" max="4871" width="3.375" customWidth="1"/>
    <col min="4872" max="4872" width="0" hidden="1" customWidth="1"/>
    <col min="4873" max="4873" width="12" customWidth="1"/>
    <col min="4874" max="4877" width="6.75" customWidth="1"/>
    <col min="4878" max="4878" width="10" customWidth="1"/>
    <col min="4879" max="4884" width="6.875" customWidth="1"/>
    <col min="4885" max="4885" width="3.25" customWidth="1"/>
    <col min="4886" max="4886" width="7.75" customWidth="1"/>
    <col min="4887" max="4887" width="6.875" customWidth="1"/>
    <col min="4888" max="4888" width="6.5" customWidth="1"/>
    <col min="4889" max="4889" width="6.125" customWidth="1"/>
    <col min="4890" max="4890" width="6.625" customWidth="1"/>
    <col min="4891" max="4891" width="6.375" customWidth="1"/>
    <col min="4892" max="4892" width="6" customWidth="1"/>
    <col min="4893" max="4895" width="6.875" customWidth="1"/>
    <col min="4896" max="4898" width="6.125" customWidth="1"/>
    <col min="5121" max="5121" width="0" hidden="1" customWidth="1"/>
    <col min="5122" max="5122" width="16.25" customWidth="1"/>
    <col min="5123" max="5126" width="8.125" customWidth="1"/>
    <col min="5127" max="5127" width="3.375" customWidth="1"/>
    <col min="5128" max="5128" width="0" hidden="1" customWidth="1"/>
    <col min="5129" max="5129" width="12" customWidth="1"/>
    <col min="5130" max="5133" width="6.75" customWidth="1"/>
    <col min="5134" max="5134" width="10" customWidth="1"/>
    <col min="5135" max="5140" width="6.875" customWidth="1"/>
    <col min="5141" max="5141" width="3.25" customWidth="1"/>
    <col min="5142" max="5142" width="7.75" customWidth="1"/>
    <col min="5143" max="5143" width="6.875" customWidth="1"/>
    <col min="5144" max="5144" width="6.5" customWidth="1"/>
    <col min="5145" max="5145" width="6.125" customWidth="1"/>
    <col min="5146" max="5146" width="6.625" customWidth="1"/>
    <col min="5147" max="5147" width="6.375" customWidth="1"/>
    <col min="5148" max="5148" width="6" customWidth="1"/>
    <col min="5149" max="5151" width="6.875" customWidth="1"/>
    <col min="5152" max="5154" width="6.125" customWidth="1"/>
    <col min="5377" max="5377" width="0" hidden="1" customWidth="1"/>
    <col min="5378" max="5378" width="16.25" customWidth="1"/>
    <col min="5379" max="5382" width="8.125" customWidth="1"/>
    <col min="5383" max="5383" width="3.375" customWidth="1"/>
    <col min="5384" max="5384" width="0" hidden="1" customWidth="1"/>
    <col min="5385" max="5385" width="12" customWidth="1"/>
    <col min="5386" max="5389" width="6.75" customWidth="1"/>
    <col min="5390" max="5390" width="10" customWidth="1"/>
    <col min="5391" max="5396" width="6.875" customWidth="1"/>
    <col min="5397" max="5397" width="3.25" customWidth="1"/>
    <col min="5398" max="5398" width="7.75" customWidth="1"/>
    <col min="5399" max="5399" width="6.875" customWidth="1"/>
    <col min="5400" max="5400" width="6.5" customWidth="1"/>
    <col min="5401" max="5401" width="6.125" customWidth="1"/>
    <col min="5402" max="5402" width="6.625" customWidth="1"/>
    <col min="5403" max="5403" width="6.375" customWidth="1"/>
    <col min="5404" max="5404" width="6" customWidth="1"/>
    <col min="5405" max="5407" width="6.875" customWidth="1"/>
    <col min="5408" max="5410" width="6.125" customWidth="1"/>
    <col min="5633" max="5633" width="0" hidden="1" customWidth="1"/>
    <col min="5634" max="5634" width="16.25" customWidth="1"/>
    <col min="5635" max="5638" width="8.125" customWidth="1"/>
    <col min="5639" max="5639" width="3.375" customWidth="1"/>
    <col min="5640" max="5640" width="0" hidden="1" customWidth="1"/>
    <col min="5641" max="5641" width="12" customWidth="1"/>
    <col min="5642" max="5645" width="6.75" customWidth="1"/>
    <col min="5646" max="5646" width="10" customWidth="1"/>
    <col min="5647" max="5652" width="6.875" customWidth="1"/>
    <col min="5653" max="5653" width="3.25" customWidth="1"/>
    <col min="5654" max="5654" width="7.75" customWidth="1"/>
    <col min="5655" max="5655" width="6.875" customWidth="1"/>
    <col min="5656" max="5656" width="6.5" customWidth="1"/>
    <col min="5657" max="5657" width="6.125" customWidth="1"/>
    <col min="5658" max="5658" width="6.625" customWidth="1"/>
    <col min="5659" max="5659" width="6.375" customWidth="1"/>
    <col min="5660" max="5660" width="6" customWidth="1"/>
    <col min="5661" max="5663" width="6.875" customWidth="1"/>
    <col min="5664" max="5666" width="6.125" customWidth="1"/>
    <col min="5889" max="5889" width="0" hidden="1" customWidth="1"/>
    <col min="5890" max="5890" width="16.25" customWidth="1"/>
    <col min="5891" max="5894" width="8.125" customWidth="1"/>
    <col min="5895" max="5895" width="3.375" customWidth="1"/>
    <col min="5896" max="5896" width="0" hidden="1" customWidth="1"/>
    <col min="5897" max="5897" width="12" customWidth="1"/>
    <col min="5898" max="5901" width="6.75" customWidth="1"/>
    <col min="5902" max="5902" width="10" customWidth="1"/>
    <col min="5903" max="5908" width="6.875" customWidth="1"/>
    <col min="5909" max="5909" width="3.25" customWidth="1"/>
    <col min="5910" max="5910" width="7.75" customWidth="1"/>
    <col min="5911" max="5911" width="6.875" customWidth="1"/>
    <col min="5912" max="5912" width="6.5" customWidth="1"/>
    <col min="5913" max="5913" width="6.125" customWidth="1"/>
    <col min="5914" max="5914" width="6.625" customWidth="1"/>
    <col min="5915" max="5915" width="6.375" customWidth="1"/>
    <col min="5916" max="5916" width="6" customWidth="1"/>
    <col min="5917" max="5919" width="6.875" customWidth="1"/>
    <col min="5920" max="5922" width="6.125" customWidth="1"/>
    <col min="6145" max="6145" width="0" hidden="1" customWidth="1"/>
    <col min="6146" max="6146" width="16.25" customWidth="1"/>
    <col min="6147" max="6150" width="8.125" customWidth="1"/>
    <col min="6151" max="6151" width="3.375" customWidth="1"/>
    <col min="6152" max="6152" width="0" hidden="1" customWidth="1"/>
    <col min="6153" max="6153" width="12" customWidth="1"/>
    <col min="6154" max="6157" width="6.75" customWidth="1"/>
    <col min="6158" max="6158" width="10" customWidth="1"/>
    <col min="6159" max="6164" width="6.875" customWidth="1"/>
    <col min="6165" max="6165" width="3.25" customWidth="1"/>
    <col min="6166" max="6166" width="7.75" customWidth="1"/>
    <col min="6167" max="6167" width="6.875" customWidth="1"/>
    <col min="6168" max="6168" width="6.5" customWidth="1"/>
    <col min="6169" max="6169" width="6.125" customWidth="1"/>
    <col min="6170" max="6170" width="6.625" customWidth="1"/>
    <col min="6171" max="6171" width="6.375" customWidth="1"/>
    <col min="6172" max="6172" width="6" customWidth="1"/>
    <col min="6173" max="6175" width="6.875" customWidth="1"/>
    <col min="6176" max="6178" width="6.125" customWidth="1"/>
    <col min="6401" max="6401" width="0" hidden="1" customWidth="1"/>
    <col min="6402" max="6402" width="16.25" customWidth="1"/>
    <col min="6403" max="6406" width="8.125" customWidth="1"/>
    <col min="6407" max="6407" width="3.375" customWidth="1"/>
    <col min="6408" max="6408" width="0" hidden="1" customWidth="1"/>
    <col min="6409" max="6409" width="12" customWidth="1"/>
    <col min="6410" max="6413" width="6.75" customWidth="1"/>
    <col min="6414" max="6414" width="10" customWidth="1"/>
    <col min="6415" max="6420" width="6.875" customWidth="1"/>
    <col min="6421" max="6421" width="3.25" customWidth="1"/>
    <col min="6422" max="6422" width="7.75" customWidth="1"/>
    <col min="6423" max="6423" width="6.875" customWidth="1"/>
    <col min="6424" max="6424" width="6.5" customWidth="1"/>
    <col min="6425" max="6425" width="6.125" customWidth="1"/>
    <col min="6426" max="6426" width="6.625" customWidth="1"/>
    <col min="6427" max="6427" width="6.375" customWidth="1"/>
    <col min="6428" max="6428" width="6" customWidth="1"/>
    <col min="6429" max="6431" width="6.875" customWidth="1"/>
    <col min="6432" max="6434" width="6.125" customWidth="1"/>
    <col min="6657" max="6657" width="0" hidden="1" customWidth="1"/>
    <col min="6658" max="6658" width="16.25" customWidth="1"/>
    <col min="6659" max="6662" width="8.125" customWidth="1"/>
    <col min="6663" max="6663" width="3.375" customWidth="1"/>
    <col min="6664" max="6664" width="0" hidden="1" customWidth="1"/>
    <col min="6665" max="6665" width="12" customWidth="1"/>
    <col min="6666" max="6669" width="6.75" customWidth="1"/>
    <col min="6670" max="6670" width="10" customWidth="1"/>
    <col min="6671" max="6676" width="6.875" customWidth="1"/>
    <col min="6677" max="6677" width="3.25" customWidth="1"/>
    <col min="6678" max="6678" width="7.75" customWidth="1"/>
    <col min="6679" max="6679" width="6.875" customWidth="1"/>
    <col min="6680" max="6680" width="6.5" customWidth="1"/>
    <col min="6681" max="6681" width="6.125" customWidth="1"/>
    <col min="6682" max="6682" width="6.625" customWidth="1"/>
    <col min="6683" max="6683" width="6.375" customWidth="1"/>
    <col min="6684" max="6684" width="6" customWidth="1"/>
    <col min="6685" max="6687" width="6.875" customWidth="1"/>
    <col min="6688" max="6690" width="6.125" customWidth="1"/>
    <col min="6913" max="6913" width="0" hidden="1" customWidth="1"/>
    <col min="6914" max="6914" width="16.25" customWidth="1"/>
    <col min="6915" max="6918" width="8.125" customWidth="1"/>
    <col min="6919" max="6919" width="3.375" customWidth="1"/>
    <col min="6920" max="6920" width="0" hidden="1" customWidth="1"/>
    <col min="6921" max="6921" width="12" customWidth="1"/>
    <col min="6922" max="6925" width="6.75" customWidth="1"/>
    <col min="6926" max="6926" width="10" customWidth="1"/>
    <col min="6927" max="6932" width="6.875" customWidth="1"/>
    <col min="6933" max="6933" width="3.25" customWidth="1"/>
    <col min="6934" max="6934" width="7.75" customWidth="1"/>
    <col min="6935" max="6935" width="6.875" customWidth="1"/>
    <col min="6936" max="6936" width="6.5" customWidth="1"/>
    <col min="6937" max="6937" width="6.125" customWidth="1"/>
    <col min="6938" max="6938" width="6.625" customWidth="1"/>
    <col min="6939" max="6939" width="6.375" customWidth="1"/>
    <col min="6940" max="6940" width="6" customWidth="1"/>
    <col min="6941" max="6943" width="6.875" customWidth="1"/>
    <col min="6944" max="6946" width="6.125" customWidth="1"/>
    <col min="7169" max="7169" width="0" hidden="1" customWidth="1"/>
    <col min="7170" max="7170" width="16.25" customWidth="1"/>
    <col min="7171" max="7174" width="8.125" customWidth="1"/>
    <col min="7175" max="7175" width="3.375" customWidth="1"/>
    <col min="7176" max="7176" width="0" hidden="1" customWidth="1"/>
    <col min="7177" max="7177" width="12" customWidth="1"/>
    <col min="7178" max="7181" width="6.75" customWidth="1"/>
    <col min="7182" max="7182" width="10" customWidth="1"/>
    <col min="7183" max="7188" width="6.875" customWidth="1"/>
    <col min="7189" max="7189" width="3.25" customWidth="1"/>
    <col min="7190" max="7190" width="7.75" customWidth="1"/>
    <col min="7191" max="7191" width="6.875" customWidth="1"/>
    <col min="7192" max="7192" width="6.5" customWidth="1"/>
    <col min="7193" max="7193" width="6.125" customWidth="1"/>
    <col min="7194" max="7194" width="6.625" customWidth="1"/>
    <col min="7195" max="7195" width="6.375" customWidth="1"/>
    <col min="7196" max="7196" width="6" customWidth="1"/>
    <col min="7197" max="7199" width="6.875" customWidth="1"/>
    <col min="7200" max="7202" width="6.125" customWidth="1"/>
    <col min="7425" max="7425" width="0" hidden="1" customWidth="1"/>
    <col min="7426" max="7426" width="16.25" customWidth="1"/>
    <col min="7427" max="7430" width="8.125" customWidth="1"/>
    <col min="7431" max="7431" width="3.375" customWidth="1"/>
    <col min="7432" max="7432" width="0" hidden="1" customWidth="1"/>
    <col min="7433" max="7433" width="12" customWidth="1"/>
    <col min="7434" max="7437" width="6.75" customWidth="1"/>
    <col min="7438" max="7438" width="10" customWidth="1"/>
    <col min="7439" max="7444" width="6.875" customWidth="1"/>
    <col min="7445" max="7445" width="3.25" customWidth="1"/>
    <col min="7446" max="7446" width="7.75" customWidth="1"/>
    <col min="7447" max="7447" width="6.875" customWidth="1"/>
    <col min="7448" max="7448" width="6.5" customWidth="1"/>
    <col min="7449" max="7449" width="6.125" customWidth="1"/>
    <col min="7450" max="7450" width="6.625" customWidth="1"/>
    <col min="7451" max="7451" width="6.375" customWidth="1"/>
    <col min="7452" max="7452" width="6" customWidth="1"/>
    <col min="7453" max="7455" width="6.875" customWidth="1"/>
    <col min="7456" max="7458" width="6.125" customWidth="1"/>
    <col min="7681" max="7681" width="0" hidden="1" customWidth="1"/>
    <col min="7682" max="7682" width="16.25" customWidth="1"/>
    <col min="7683" max="7686" width="8.125" customWidth="1"/>
    <col min="7687" max="7687" width="3.375" customWidth="1"/>
    <col min="7688" max="7688" width="0" hidden="1" customWidth="1"/>
    <col min="7689" max="7689" width="12" customWidth="1"/>
    <col min="7690" max="7693" width="6.75" customWidth="1"/>
    <col min="7694" max="7694" width="10" customWidth="1"/>
    <col min="7695" max="7700" width="6.875" customWidth="1"/>
    <col min="7701" max="7701" width="3.25" customWidth="1"/>
    <col min="7702" max="7702" width="7.75" customWidth="1"/>
    <col min="7703" max="7703" width="6.875" customWidth="1"/>
    <col min="7704" max="7704" width="6.5" customWidth="1"/>
    <col min="7705" max="7705" width="6.125" customWidth="1"/>
    <col min="7706" max="7706" width="6.625" customWidth="1"/>
    <col min="7707" max="7707" width="6.375" customWidth="1"/>
    <col min="7708" max="7708" width="6" customWidth="1"/>
    <col min="7709" max="7711" width="6.875" customWidth="1"/>
    <col min="7712" max="7714" width="6.125" customWidth="1"/>
    <col min="7937" max="7937" width="0" hidden="1" customWidth="1"/>
    <col min="7938" max="7938" width="16.25" customWidth="1"/>
    <col min="7939" max="7942" width="8.125" customWidth="1"/>
    <col min="7943" max="7943" width="3.375" customWidth="1"/>
    <col min="7944" max="7944" width="0" hidden="1" customWidth="1"/>
    <col min="7945" max="7945" width="12" customWidth="1"/>
    <col min="7946" max="7949" width="6.75" customWidth="1"/>
    <col min="7950" max="7950" width="10" customWidth="1"/>
    <col min="7951" max="7956" width="6.875" customWidth="1"/>
    <col min="7957" max="7957" width="3.25" customWidth="1"/>
    <col min="7958" max="7958" width="7.75" customWidth="1"/>
    <col min="7959" max="7959" width="6.875" customWidth="1"/>
    <col min="7960" max="7960" width="6.5" customWidth="1"/>
    <col min="7961" max="7961" width="6.125" customWidth="1"/>
    <col min="7962" max="7962" width="6.625" customWidth="1"/>
    <col min="7963" max="7963" width="6.375" customWidth="1"/>
    <col min="7964" max="7964" width="6" customWidth="1"/>
    <col min="7965" max="7967" width="6.875" customWidth="1"/>
    <col min="7968" max="7970" width="6.125" customWidth="1"/>
    <col min="8193" max="8193" width="0" hidden="1" customWidth="1"/>
    <col min="8194" max="8194" width="16.25" customWidth="1"/>
    <col min="8195" max="8198" width="8.125" customWidth="1"/>
    <col min="8199" max="8199" width="3.375" customWidth="1"/>
    <col min="8200" max="8200" width="0" hidden="1" customWidth="1"/>
    <col min="8201" max="8201" width="12" customWidth="1"/>
    <col min="8202" max="8205" width="6.75" customWidth="1"/>
    <col min="8206" max="8206" width="10" customWidth="1"/>
    <col min="8207" max="8212" width="6.875" customWidth="1"/>
    <col min="8213" max="8213" width="3.25" customWidth="1"/>
    <col min="8214" max="8214" width="7.75" customWidth="1"/>
    <col min="8215" max="8215" width="6.875" customWidth="1"/>
    <col min="8216" max="8216" width="6.5" customWidth="1"/>
    <col min="8217" max="8217" width="6.125" customWidth="1"/>
    <col min="8218" max="8218" width="6.625" customWidth="1"/>
    <col min="8219" max="8219" width="6.375" customWidth="1"/>
    <col min="8220" max="8220" width="6" customWidth="1"/>
    <col min="8221" max="8223" width="6.875" customWidth="1"/>
    <col min="8224" max="8226" width="6.125" customWidth="1"/>
    <col min="8449" max="8449" width="0" hidden="1" customWidth="1"/>
    <col min="8450" max="8450" width="16.25" customWidth="1"/>
    <col min="8451" max="8454" width="8.125" customWidth="1"/>
    <col min="8455" max="8455" width="3.375" customWidth="1"/>
    <col min="8456" max="8456" width="0" hidden="1" customWidth="1"/>
    <col min="8457" max="8457" width="12" customWidth="1"/>
    <col min="8458" max="8461" width="6.75" customWidth="1"/>
    <col min="8462" max="8462" width="10" customWidth="1"/>
    <col min="8463" max="8468" width="6.875" customWidth="1"/>
    <col min="8469" max="8469" width="3.25" customWidth="1"/>
    <col min="8470" max="8470" width="7.75" customWidth="1"/>
    <col min="8471" max="8471" width="6.875" customWidth="1"/>
    <col min="8472" max="8472" width="6.5" customWidth="1"/>
    <col min="8473" max="8473" width="6.125" customWidth="1"/>
    <col min="8474" max="8474" width="6.625" customWidth="1"/>
    <col min="8475" max="8475" width="6.375" customWidth="1"/>
    <col min="8476" max="8476" width="6" customWidth="1"/>
    <col min="8477" max="8479" width="6.875" customWidth="1"/>
    <col min="8480" max="8482" width="6.125" customWidth="1"/>
    <col min="8705" max="8705" width="0" hidden="1" customWidth="1"/>
    <col min="8706" max="8706" width="16.25" customWidth="1"/>
    <col min="8707" max="8710" width="8.125" customWidth="1"/>
    <col min="8711" max="8711" width="3.375" customWidth="1"/>
    <col min="8712" max="8712" width="0" hidden="1" customWidth="1"/>
    <col min="8713" max="8713" width="12" customWidth="1"/>
    <col min="8714" max="8717" width="6.75" customWidth="1"/>
    <col min="8718" max="8718" width="10" customWidth="1"/>
    <col min="8719" max="8724" width="6.875" customWidth="1"/>
    <col min="8725" max="8725" width="3.25" customWidth="1"/>
    <col min="8726" max="8726" width="7.75" customWidth="1"/>
    <col min="8727" max="8727" width="6.875" customWidth="1"/>
    <col min="8728" max="8728" width="6.5" customWidth="1"/>
    <col min="8729" max="8729" width="6.125" customWidth="1"/>
    <col min="8730" max="8730" width="6.625" customWidth="1"/>
    <col min="8731" max="8731" width="6.375" customWidth="1"/>
    <col min="8732" max="8732" width="6" customWidth="1"/>
    <col min="8733" max="8735" width="6.875" customWidth="1"/>
    <col min="8736" max="8738" width="6.125" customWidth="1"/>
    <col min="8961" max="8961" width="0" hidden="1" customWidth="1"/>
    <col min="8962" max="8962" width="16.25" customWidth="1"/>
    <col min="8963" max="8966" width="8.125" customWidth="1"/>
    <col min="8967" max="8967" width="3.375" customWidth="1"/>
    <col min="8968" max="8968" width="0" hidden="1" customWidth="1"/>
    <col min="8969" max="8969" width="12" customWidth="1"/>
    <col min="8970" max="8973" width="6.75" customWidth="1"/>
    <col min="8974" max="8974" width="10" customWidth="1"/>
    <col min="8975" max="8980" width="6.875" customWidth="1"/>
    <col min="8981" max="8981" width="3.25" customWidth="1"/>
    <col min="8982" max="8982" width="7.75" customWidth="1"/>
    <col min="8983" max="8983" width="6.875" customWidth="1"/>
    <col min="8984" max="8984" width="6.5" customWidth="1"/>
    <col min="8985" max="8985" width="6.125" customWidth="1"/>
    <col min="8986" max="8986" width="6.625" customWidth="1"/>
    <col min="8987" max="8987" width="6.375" customWidth="1"/>
    <col min="8988" max="8988" width="6" customWidth="1"/>
    <col min="8989" max="8991" width="6.875" customWidth="1"/>
    <col min="8992" max="8994" width="6.125" customWidth="1"/>
    <col min="9217" max="9217" width="0" hidden="1" customWidth="1"/>
    <col min="9218" max="9218" width="16.25" customWidth="1"/>
    <col min="9219" max="9222" width="8.125" customWidth="1"/>
    <col min="9223" max="9223" width="3.375" customWidth="1"/>
    <col min="9224" max="9224" width="0" hidden="1" customWidth="1"/>
    <col min="9225" max="9225" width="12" customWidth="1"/>
    <col min="9226" max="9229" width="6.75" customWidth="1"/>
    <col min="9230" max="9230" width="10" customWidth="1"/>
    <col min="9231" max="9236" width="6.875" customWidth="1"/>
    <col min="9237" max="9237" width="3.25" customWidth="1"/>
    <col min="9238" max="9238" width="7.75" customWidth="1"/>
    <col min="9239" max="9239" width="6.875" customWidth="1"/>
    <col min="9240" max="9240" width="6.5" customWidth="1"/>
    <col min="9241" max="9241" width="6.125" customWidth="1"/>
    <col min="9242" max="9242" width="6.625" customWidth="1"/>
    <col min="9243" max="9243" width="6.375" customWidth="1"/>
    <col min="9244" max="9244" width="6" customWidth="1"/>
    <col min="9245" max="9247" width="6.875" customWidth="1"/>
    <col min="9248" max="9250" width="6.125" customWidth="1"/>
    <col min="9473" max="9473" width="0" hidden="1" customWidth="1"/>
    <col min="9474" max="9474" width="16.25" customWidth="1"/>
    <col min="9475" max="9478" width="8.125" customWidth="1"/>
    <col min="9479" max="9479" width="3.375" customWidth="1"/>
    <col min="9480" max="9480" width="0" hidden="1" customWidth="1"/>
    <col min="9481" max="9481" width="12" customWidth="1"/>
    <col min="9482" max="9485" width="6.75" customWidth="1"/>
    <col min="9486" max="9486" width="10" customWidth="1"/>
    <col min="9487" max="9492" width="6.875" customWidth="1"/>
    <col min="9493" max="9493" width="3.25" customWidth="1"/>
    <col min="9494" max="9494" width="7.75" customWidth="1"/>
    <col min="9495" max="9495" width="6.875" customWidth="1"/>
    <col min="9496" max="9496" width="6.5" customWidth="1"/>
    <col min="9497" max="9497" width="6.125" customWidth="1"/>
    <col min="9498" max="9498" width="6.625" customWidth="1"/>
    <col min="9499" max="9499" width="6.375" customWidth="1"/>
    <col min="9500" max="9500" width="6" customWidth="1"/>
    <col min="9501" max="9503" width="6.875" customWidth="1"/>
    <col min="9504" max="9506" width="6.125" customWidth="1"/>
    <col min="9729" max="9729" width="0" hidden="1" customWidth="1"/>
    <col min="9730" max="9730" width="16.25" customWidth="1"/>
    <col min="9731" max="9734" width="8.125" customWidth="1"/>
    <col min="9735" max="9735" width="3.375" customWidth="1"/>
    <col min="9736" max="9736" width="0" hidden="1" customWidth="1"/>
    <col min="9737" max="9737" width="12" customWidth="1"/>
    <col min="9738" max="9741" width="6.75" customWidth="1"/>
    <col min="9742" max="9742" width="10" customWidth="1"/>
    <col min="9743" max="9748" width="6.875" customWidth="1"/>
    <col min="9749" max="9749" width="3.25" customWidth="1"/>
    <col min="9750" max="9750" width="7.75" customWidth="1"/>
    <col min="9751" max="9751" width="6.875" customWidth="1"/>
    <col min="9752" max="9752" width="6.5" customWidth="1"/>
    <col min="9753" max="9753" width="6.125" customWidth="1"/>
    <col min="9754" max="9754" width="6.625" customWidth="1"/>
    <col min="9755" max="9755" width="6.375" customWidth="1"/>
    <col min="9756" max="9756" width="6" customWidth="1"/>
    <col min="9757" max="9759" width="6.875" customWidth="1"/>
    <col min="9760" max="9762" width="6.125" customWidth="1"/>
    <col min="9985" max="9985" width="0" hidden="1" customWidth="1"/>
    <col min="9986" max="9986" width="16.25" customWidth="1"/>
    <col min="9987" max="9990" width="8.125" customWidth="1"/>
    <col min="9991" max="9991" width="3.375" customWidth="1"/>
    <col min="9992" max="9992" width="0" hidden="1" customWidth="1"/>
    <col min="9993" max="9993" width="12" customWidth="1"/>
    <col min="9994" max="9997" width="6.75" customWidth="1"/>
    <col min="9998" max="9998" width="10" customWidth="1"/>
    <col min="9999" max="10004" width="6.875" customWidth="1"/>
    <col min="10005" max="10005" width="3.25" customWidth="1"/>
    <col min="10006" max="10006" width="7.75" customWidth="1"/>
    <col min="10007" max="10007" width="6.875" customWidth="1"/>
    <col min="10008" max="10008" width="6.5" customWidth="1"/>
    <col min="10009" max="10009" width="6.125" customWidth="1"/>
    <col min="10010" max="10010" width="6.625" customWidth="1"/>
    <col min="10011" max="10011" width="6.375" customWidth="1"/>
    <col min="10012" max="10012" width="6" customWidth="1"/>
    <col min="10013" max="10015" width="6.875" customWidth="1"/>
    <col min="10016" max="10018" width="6.125" customWidth="1"/>
    <col min="10241" max="10241" width="0" hidden="1" customWidth="1"/>
    <col min="10242" max="10242" width="16.25" customWidth="1"/>
    <col min="10243" max="10246" width="8.125" customWidth="1"/>
    <col min="10247" max="10247" width="3.375" customWidth="1"/>
    <col min="10248" max="10248" width="0" hidden="1" customWidth="1"/>
    <col min="10249" max="10249" width="12" customWidth="1"/>
    <col min="10250" max="10253" width="6.75" customWidth="1"/>
    <col min="10254" max="10254" width="10" customWidth="1"/>
    <col min="10255" max="10260" width="6.875" customWidth="1"/>
    <col min="10261" max="10261" width="3.25" customWidth="1"/>
    <col min="10262" max="10262" width="7.75" customWidth="1"/>
    <col min="10263" max="10263" width="6.875" customWidth="1"/>
    <col min="10264" max="10264" width="6.5" customWidth="1"/>
    <col min="10265" max="10265" width="6.125" customWidth="1"/>
    <col min="10266" max="10266" width="6.625" customWidth="1"/>
    <col min="10267" max="10267" width="6.375" customWidth="1"/>
    <col min="10268" max="10268" width="6" customWidth="1"/>
    <col min="10269" max="10271" width="6.875" customWidth="1"/>
    <col min="10272" max="10274" width="6.125" customWidth="1"/>
    <col min="10497" max="10497" width="0" hidden="1" customWidth="1"/>
    <col min="10498" max="10498" width="16.25" customWidth="1"/>
    <col min="10499" max="10502" width="8.125" customWidth="1"/>
    <col min="10503" max="10503" width="3.375" customWidth="1"/>
    <col min="10504" max="10504" width="0" hidden="1" customWidth="1"/>
    <col min="10505" max="10505" width="12" customWidth="1"/>
    <col min="10506" max="10509" width="6.75" customWidth="1"/>
    <col min="10510" max="10510" width="10" customWidth="1"/>
    <col min="10511" max="10516" width="6.875" customWidth="1"/>
    <col min="10517" max="10517" width="3.25" customWidth="1"/>
    <col min="10518" max="10518" width="7.75" customWidth="1"/>
    <col min="10519" max="10519" width="6.875" customWidth="1"/>
    <col min="10520" max="10520" width="6.5" customWidth="1"/>
    <col min="10521" max="10521" width="6.125" customWidth="1"/>
    <col min="10522" max="10522" width="6.625" customWidth="1"/>
    <col min="10523" max="10523" width="6.375" customWidth="1"/>
    <col min="10524" max="10524" width="6" customWidth="1"/>
    <col min="10525" max="10527" width="6.875" customWidth="1"/>
    <col min="10528" max="10530" width="6.125" customWidth="1"/>
    <col min="10753" max="10753" width="0" hidden="1" customWidth="1"/>
    <col min="10754" max="10754" width="16.25" customWidth="1"/>
    <col min="10755" max="10758" width="8.125" customWidth="1"/>
    <col min="10759" max="10759" width="3.375" customWidth="1"/>
    <col min="10760" max="10760" width="0" hidden="1" customWidth="1"/>
    <col min="10761" max="10761" width="12" customWidth="1"/>
    <col min="10762" max="10765" width="6.75" customWidth="1"/>
    <col min="10766" max="10766" width="10" customWidth="1"/>
    <col min="10767" max="10772" width="6.875" customWidth="1"/>
    <col min="10773" max="10773" width="3.25" customWidth="1"/>
    <col min="10774" max="10774" width="7.75" customWidth="1"/>
    <col min="10775" max="10775" width="6.875" customWidth="1"/>
    <col min="10776" max="10776" width="6.5" customWidth="1"/>
    <col min="10777" max="10777" width="6.125" customWidth="1"/>
    <col min="10778" max="10778" width="6.625" customWidth="1"/>
    <col min="10779" max="10779" width="6.375" customWidth="1"/>
    <col min="10780" max="10780" width="6" customWidth="1"/>
    <col min="10781" max="10783" width="6.875" customWidth="1"/>
    <col min="10784" max="10786" width="6.125" customWidth="1"/>
    <col min="11009" max="11009" width="0" hidden="1" customWidth="1"/>
    <col min="11010" max="11010" width="16.25" customWidth="1"/>
    <col min="11011" max="11014" width="8.125" customWidth="1"/>
    <col min="11015" max="11015" width="3.375" customWidth="1"/>
    <col min="11016" max="11016" width="0" hidden="1" customWidth="1"/>
    <col min="11017" max="11017" width="12" customWidth="1"/>
    <col min="11018" max="11021" width="6.75" customWidth="1"/>
    <col min="11022" max="11022" width="10" customWidth="1"/>
    <col min="11023" max="11028" width="6.875" customWidth="1"/>
    <col min="11029" max="11029" width="3.25" customWidth="1"/>
    <col min="11030" max="11030" width="7.75" customWidth="1"/>
    <col min="11031" max="11031" width="6.875" customWidth="1"/>
    <col min="11032" max="11032" width="6.5" customWidth="1"/>
    <col min="11033" max="11033" width="6.125" customWidth="1"/>
    <col min="11034" max="11034" width="6.625" customWidth="1"/>
    <col min="11035" max="11035" width="6.375" customWidth="1"/>
    <col min="11036" max="11036" width="6" customWidth="1"/>
    <col min="11037" max="11039" width="6.875" customWidth="1"/>
    <col min="11040" max="11042" width="6.125" customWidth="1"/>
    <col min="11265" max="11265" width="0" hidden="1" customWidth="1"/>
    <col min="11266" max="11266" width="16.25" customWidth="1"/>
    <col min="11267" max="11270" width="8.125" customWidth="1"/>
    <col min="11271" max="11271" width="3.375" customWidth="1"/>
    <col min="11272" max="11272" width="0" hidden="1" customWidth="1"/>
    <col min="11273" max="11273" width="12" customWidth="1"/>
    <col min="11274" max="11277" width="6.75" customWidth="1"/>
    <col min="11278" max="11278" width="10" customWidth="1"/>
    <col min="11279" max="11284" width="6.875" customWidth="1"/>
    <col min="11285" max="11285" width="3.25" customWidth="1"/>
    <col min="11286" max="11286" width="7.75" customWidth="1"/>
    <col min="11287" max="11287" width="6.875" customWidth="1"/>
    <col min="11288" max="11288" width="6.5" customWidth="1"/>
    <col min="11289" max="11289" width="6.125" customWidth="1"/>
    <col min="11290" max="11290" width="6.625" customWidth="1"/>
    <col min="11291" max="11291" width="6.375" customWidth="1"/>
    <col min="11292" max="11292" width="6" customWidth="1"/>
    <col min="11293" max="11295" width="6.875" customWidth="1"/>
    <col min="11296" max="11298" width="6.125" customWidth="1"/>
    <col min="11521" max="11521" width="0" hidden="1" customWidth="1"/>
    <col min="11522" max="11522" width="16.25" customWidth="1"/>
    <col min="11523" max="11526" width="8.125" customWidth="1"/>
    <col min="11527" max="11527" width="3.375" customWidth="1"/>
    <col min="11528" max="11528" width="0" hidden="1" customWidth="1"/>
    <col min="11529" max="11529" width="12" customWidth="1"/>
    <col min="11530" max="11533" width="6.75" customWidth="1"/>
    <col min="11534" max="11534" width="10" customWidth="1"/>
    <col min="11535" max="11540" width="6.875" customWidth="1"/>
    <col min="11541" max="11541" width="3.25" customWidth="1"/>
    <col min="11542" max="11542" width="7.75" customWidth="1"/>
    <col min="11543" max="11543" width="6.875" customWidth="1"/>
    <col min="11544" max="11544" width="6.5" customWidth="1"/>
    <col min="11545" max="11545" width="6.125" customWidth="1"/>
    <col min="11546" max="11546" width="6.625" customWidth="1"/>
    <col min="11547" max="11547" width="6.375" customWidth="1"/>
    <col min="11548" max="11548" width="6" customWidth="1"/>
    <col min="11549" max="11551" width="6.875" customWidth="1"/>
    <col min="11552" max="11554" width="6.125" customWidth="1"/>
    <col min="11777" max="11777" width="0" hidden="1" customWidth="1"/>
    <col min="11778" max="11778" width="16.25" customWidth="1"/>
    <col min="11779" max="11782" width="8.125" customWidth="1"/>
    <col min="11783" max="11783" width="3.375" customWidth="1"/>
    <col min="11784" max="11784" width="0" hidden="1" customWidth="1"/>
    <col min="11785" max="11785" width="12" customWidth="1"/>
    <col min="11786" max="11789" width="6.75" customWidth="1"/>
    <col min="11790" max="11790" width="10" customWidth="1"/>
    <col min="11791" max="11796" width="6.875" customWidth="1"/>
    <col min="11797" max="11797" width="3.25" customWidth="1"/>
    <col min="11798" max="11798" width="7.75" customWidth="1"/>
    <col min="11799" max="11799" width="6.875" customWidth="1"/>
    <col min="11800" max="11800" width="6.5" customWidth="1"/>
    <col min="11801" max="11801" width="6.125" customWidth="1"/>
    <col min="11802" max="11802" width="6.625" customWidth="1"/>
    <col min="11803" max="11803" width="6.375" customWidth="1"/>
    <col min="11804" max="11804" width="6" customWidth="1"/>
    <col min="11805" max="11807" width="6.875" customWidth="1"/>
    <col min="11808" max="11810" width="6.125" customWidth="1"/>
    <col min="12033" max="12033" width="0" hidden="1" customWidth="1"/>
    <col min="12034" max="12034" width="16.25" customWidth="1"/>
    <col min="12035" max="12038" width="8.125" customWidth="1"/>
    <col min="12039" max="12039" width="3.375" customWidth="1"/>
    <col min="12040" max="12040" width="0" hidden="1" customWidth="1"/>
    <col min="12041" max="12041" width="12" customWidth="1"/>
    <col min="12042" max="12045" width="6.75" customWidth="1"/>
    <col min="12046" max="12046" width="10" customWidth="1"/>
    <col min="12047" max="12052" width="6.875" customWidth="1"/>
    <col min="12053" max="12053" width="3.25" customWidth="1"/>
    <col min="12054" max="12054" width="7.75" customWidth="1"/>
    <col min="12055" max="12055" width="6.875" customWidth="1"/>
    <col min="12056" max="12056" width="6.5" customWidth="1"/>
    <col min="12057" max="12057" width="6.125" customWidth="1"/>
    <col min="12058" max="12058" width="6.625" customWidth="1"/>
    <col min="12059" max="12059" width="6.375" customWidth="1"/>
    <col min="12060" max="12060" width="6" customWidth="1"/>
    <col min="12061" max="12063" width="6.875" customWidth="1"/>
    <col min="12064" max="12066" width="6.125" customWidth="1"/>
    <col min="12289" max="12289" width="0" hidden="1" customWidth="1"/>
    <col min="12290" max="12290" width="16.25" customWidth="1"/>
    <col min="12291" max="12294" width="8.125" customWidth="1"/>
    <col min="12295" max="12295" width="3.375" customWidth="1"/>
    <col min="12296" max="12296" width="0" hidden="1" customWidth="1"/>
    <col min="12297" max="12297" width="12" customWidth="1"/>
    <col min="12298" max="12301" width="6.75" customWidth="1"/>
    <col min="12302" max="12302" width="10" customWidth="1"/>
    <col min="12303" max="12308" width="6.875" customWidth="1"/>
    <col min="12309" max="12309" width="3.25" customWidth="1"/>
    <col min="12310" max="12310" width="7.75" customWidth="1"/>
    <col min="12311" max="12311" width="6.875" customWidth="1"/>
    <col min="12312" max="12312" width="6.5" customWidth="1"/>
    <col min="12313" max="12313" width="6.125" customWidth="1"/>
    <col min="12314" max="12314" width="6.625" customWidth="1"/>
    <col min="12315" max="12315" width="6.375" customWidth="1"/>
    <col min="12316" max="12316" width="6" customWidth="1"/>
    <col min="12317" max="12319" width="6.875" customWidth="1"/>
    <col min="12320" max="12322" width="6.125" customWidth="1"/>
    <col min="12545" max="12545" width="0" hidden="1" customWidth="1"/>
    <col min="12546" max="12546" width="16.25" customWidth="1"/>
    <col min="12547" max="12550" width="8.125" customWidth="1"/>
    <col min="12551" max="12551" width="3.375" customWidth="1"/>
    <col min="12552" max="12552" width="0" hidden="1" customWidth="1"/>
    <col min="12553" max="12553" width="12" customWidth="1"/>
    <col min="12554" max="12557" width="6.75" customWidth="1"/>
    <col min="12558" max="12558" width="10" customWidth="1"/>
    <col min="12559" max="12564" width="6.875" customWidth="1"/>
    <col min="12565" max="12565" width="3.25" customWidth="1"/>
    <col min="12566" max="12566" width="7.75" customWidth="1"/>
    <col min="12567" max="12567" width="6.875" customWidth="1"/>
    <col min="12568" max="12568" width="6.5" customWidth="1"/>
    <col min="12569" max="12569" width="6.125" customWidth="1"/>
    <col min="12570" max="12570" width="6.625" customWidth="1"/>
    <col min="12571" max="12571" width="6.375" customWidth="1"/>
    <col min="12572" max="12572" width="6" customWidth="1"/>
    <col min="12573" max="12575" width="6.875" customWidth="1"/>
    <col min="12576" max="12578" width="6.125" customWidth="1"/>
    <col min="12801" max="12801" width="0" hidden="1" customWidth="1"/>
    <col min="12802" max="12802" width="16.25" customWidth="1"/>
    <col min="12803" max="12806" width="8.125" customWidth="1"/>
    <col min="12807" max="12807" width="3.375" customWidth="1"/>
    <col min="12808" max="12808" width="0" hidden="1" customWidth="1"/>
    <col min="12809" max="12809" width="12" customWidth="1"/>
    <col min="12810" max="12813" width="6.75" customWidth="1"/>
    <col min="12814" max="12814" width="10" customWidth="1"/>
    <col min="12815" max="12820" width="6.875" customWidth="1"/>
    <col min="12821" max="12821" width="3.25" customWidth="1"/>
    <col min="12822" max="12822" width="7.75" customWidth="1"/>
    <col min="12823" max="12823" width="6.875" customWidth="1"/>
    <col min="12824" max="12824" width="6.5" customWidth="1"/>
    <col min="12825" max="12825" width="6.125" customWidth="1"/>
    <col min="12826" max="12826" width="6.625" customWidth="1"/>
    <col min="12827" max="12827" width="6.375" customWidth="1"/>
    <col min="12828" max="12828" width="6" customWidth="1"/>
    <col min="12829" max="12831" width="6.875" customWidth="1"/>
    <col min="12832" max="12834" width="6.125" customWidth="1"/>
    <col min="13057" max="13057" width="0" hidden="1" customWidth="1"/>
    <col min="13058" max="13058" width="16.25" customWidth="1"/>
    <col min="13059" max="13062" width="8.125" customWidth="1"/>
    <col min="13063" max="13063" width="3.375" customWidth="1"/>
    <col min="13064" max="13064" width="0" hidden="1" customWidth="1"/>
    <col min="13065" max="13065" width="12" customWidth="1"/>
    <col min="13066" max="13069" width="6.75" customWidth="1"/>
    <col min="13070" max="13070" width="10" customWidth="1"/>
    <col min="13071" max="13076" width="6.875" customWidth="1"/>
    <col min="13077" max="13077" width="3.25" customWidth="1"/>
    <col min="13078" max="13078" width="7.75" customWidth="1"/>
    <col min="13079" max="13079" width="6.875" customWidth="1"/>
    <col min="13080" max="13080" width="6.5" customWidth="1"/>
    <col min="13081" max="13081" width="6.125" customWidth="1"/>
    <col min="13082" max="13082" width="6.625" customWidth="1"/>
    <col min="13083" max="13083" width="6.375" customWidth="1"/>
    <col min="13084" max="13084" width="6" customWidth="1"/>
    <col min="13085" max="13087" width="6.875" customWidth="1"/>
    <col min="13088" max="13090" width="6.125" customWidth="1"/>
    <col min="13313" max="13313" width="0" hidden="1" customWidth="1"/>
    <col min="13314" max="13314" width="16.25" customWidth="1"/>
    <col min="13315" max="13318" width="8.125" customWidth="1"/>
    <col min="13319" max="13319" width="3.375" customWidth="1"/>
    <col min="13320" max="13320" width="0" hidden="1" customWidth="1"/>
    <col min="13321" max="13321" width="12" customWidth="1"/>
    <col min="13322" max="13325" width="6.75" customWidth="1"/>
    <col min="13326" max="13326" width="10" customWidth="1"/>
    <col min="13327" max="13332" width="6.875" customWidth="1"/>
    <col min="13333" max="13333" width="3.25" customWidth="1"/>
    <col min="13334" max="13334" width="7.75" customWidth="1"/>
    <col min="13335" max="13335" width="6.875" customWidth="1"/>
    <col min="13336" max="13336" width="6.5" customWidth="1"/>
    <col min="13337" max="13337" width="6.125" customWidth="1"/>
    <col min="13338" max="13338" width="6.625" customWidth="1"/>
    <col min="13339" max="13339" width="6.375" customWidth="1"/>
    <col min="13340" max="13340" width="6" customWidth="1"/>
    <col min="13341" max="13343" width="6.875" customWidth="1"/>
    <col min="13344" max="13346" width="6.125" customWidth="1"/>
    <col min="13569" max="13569" width="0" hidden="1" customWidth="1"/>
    <col min="13570" max="13570" width="16.25" customWidth="1"/>
    <col min="13571" max="13574" width="8.125" customWidth="1"/>
    <col min="13575" max="13575" width="3.375" customWidth="1"/>
    <col min="13576" max="13576" width="0" hidden="1" customWidth="1"/>
    <col min="13577" max="13577" width="12" customWidth="1"/>
    <col min="13578" max="13581" width="6.75" customWidth="1"/>
    <col min="13582" max="13582" width="10" customWidth="1"/>
    <col min="13583" max="13588" width="6.875" customWidth="1"/>
    <col min="13589" max="13589" width="3.25" customWidth="1"/>
    <col min="13590" max="13590" width="7.75" customWidth="1"/>
    <col min="13591" max="13591" width="6.875" customWidth="1"/>
    <col min="13592" max="13592" width="6.5" customWidth="1"/>
    <col min="13593" max="13593" width="6.125" customWidth="1"/>
    <col min="13594" max="13594" width="6.625" customWidth="1"/>
    <col min="13595" max="13595" width="6.375" customWidth="1"/>
    <col min="13596" max="13596" width="6" customWidth="1"/>
    <col min="13597" max="13599" width="6.875" customWidth="1"/>
    <col min="13600" max="13602" width="6.125" customWidth="1"/>
    <col min="13825" max="13825" width="0" hidden="1" customWidth="1"/>
    <col min="13826" max="13826" width="16.25" customWidth="1"/>
    <col min="13827" max="13830" width="8.125" customWidth="1"/>
    <col min="13831" max="13831" width="3.375" customWidth="1"/>
    <col min="13832" max="13832" width="0" hidden="1" customWidth="1"/>
    <col min="13833" max="13833" width="12" customWidth="1"/>
    <col min="13834" max="13837" width="6.75" customWidth="1"/>
    <col min="13838" max="13838" width="10" customWidth="1"/>
    <col min="13839" max="13844" width="6.875" customWidth="1"/>
    <col min="13845" max="13845" width="3.25" customWidth="1"/>
    <col min="13846" max="13846" width="7.75" customWidth="1"/>
    <col min="13847" max="13847" width="6.875" customWidth="1"/>
    <col min="13848" max="13848" width="6.5" customWidth="1"/>
    <col min="13849" max="13849" width="6.125" customWidth="1"/>
    <col min="13850" max="13850" width="6.625" customWidth="1"/>
    <col min="13851" max="13851" width="6.375" customWidth="1"/>
    <col min="13852" max="13852" width="6" customWidth="1"/>
    <col min="13853" max="13855" width="6.875" customWidth="1"/>
    <col min="13856" max="13858" width="6.125" customWidth="1"/>
    <col min="14081" max="14081" width="0" hidden="1" customWidth="1"/>
    <col min="14082" max="14082" width="16.25" customWidth="1"/>
    <col min="14083" max="14086" width="8.125" customWidth="1"/>
    <col min="14087" max="14087" width="3.375" customWidth="1"/>
    <col min="14088" max="14088" width="0" hidden="1" customWidth="1"/>
    <col min="14089" max="14089" width="12" customWidth="1"/>
    <col min="14090" max="14093" width="6.75" customWidth="1"/>
    <col min="14094" max="14094" width="10" customWidth="1"/>
    <col min="14095" max="14100" width="6.875" customWidth="1"/>
    <col min="14101" max="14101" width="3.25" customWidth="1"/>
    <col min="14102" max="14102" width="7.75" customWidth="1"/>
    <col min="14103" max="14103" width="6.875" customWidth="1"/>
    <col min="14104" max="14104" width="6.5" customWidth="1"/>
    <col min="14105" max="14105" width="6.125" customWidth="1"/>
    <col min="14106" max="14106" width="6.625" customWidth="1"/>
    <col min="14107" max="14107" width="6.375" customWidth="1"/>
    <col min="14108" max="14108" width="6" customWidth="1"/>
    <col min="14109" max="14111" width="6.875" customWidth="1"/>
    <col min="14112" max="14114" width="6.125" customWidth="1"/>
    <col min="14337" max="14337" width="0" hidden="1" customWidth="1"/>
    <col min="14338" max="14338" width="16.25" customWidth="1"/>
    <col min="14339" max="14342" width="8.125" customWidth="1"/>
    <col min="14343" max="14343" width="3.375" customWidth="1"/>
    <col min="14344" max="14344" width="0" hidden="1" customWidth="1"/>
    <col min="14345" max="14345" width="12" customWidth="1"/>
    <col min="14346" max="14349" width="6.75" customWidth="1"/>
    <col min="14350" max="14350" width="10" customWidth="1"/>
    <col min="14351" max="14356" width="6.875" customWidth="1"/>
    <col min="14357" max="14357" width="3.25" customWidth="1"/>
    <col min="14358" max="14358" width="7.75" customWidth="1"/>
    <col min="14359" max="14359" width="6.875" customWidth="1"/>
    <col min="14360" max="14360" width="6.5" customWidth="1"/>
    <col min="14361" max="14361" width="6.125" customWidth="1"/>
    <col min="14362" max="14362" width="6.625" customWidth="1"/>
    <col min="14363" max="14363" width="6.375" customWidth="1"/>
    <col min="14364" max="14364" width="6" customWidth="1"/>
    <col min="14365" max="14367" width="6.875" customWidth="1"/>
    <col min="14368" max="14370" width="6.125" customWidth="1"/>
    <col min="14593" max="14593" width="0" hidden="1" customWidth="1"/>
    <col min="14594" max="14594" width="16.25" customWidth="1"/>
    <col min="14595" max="14598" width="8.125" customWidth="1"/>
    <col min="14599" max="14599" width="3.375" customWidth="1"/>
    <col min="14600" max="14600" width="0" hidden="1" customWidth="1"/>
    <col min="14601" max="14601" width="12" customWidth="1"/>
    <col min="14602" max="14605" width="6.75" customWidth="1"/>
    <col min="14606" max="14606" width="10" customWidth="1"/>
    <col min="14607" max="14612" width="6.875" customWidth="1"/>
    <col min="14613" max="14613" width="3.25" customWidth="1"/>
    <col min="14614" max="14614" width="7.75" customWidth="1"/>
    <col min="14615" max="14615" width="6.875" customWidth="1"/>
    <col min="14616" max="14616" width="6.5" customWidth="1"/>
    <col min="14617" max="14617" width="6.125" customWidth="1"/>
    <col min="14618" max="14618" width="6.625" customWidth="1"/>
    <col min="14619" max="14619" width="6.375" customWidth="1"/>
    <col min="14620" max="14620" width="6" customWidth="1"/>
    <col min="14621" max="14623" width="6.875" customWidth="1"/>
    <col min="14624" max="14626" width="6.125" customWidth="1"/>
    <col min="14849" max="14849" width="0" hidden="1" customWidth="1"/>
    <col min="14850" max="14850" width="16.25" customWidth="1"/>
    <col min="14851" max="14854" width="8.125" customWidth="1"/>
    <col min="14855" max="14855" width="3.375" customWidth="1"/>
    <col min="14856" max="14856" width="0" hidden="1" customWidth="1"/>
    <col min="14857" max="14857" width="12" customWidth="1"/>
    <col min="14858" max="14861" width="6.75" customWidth="1"/>
    <col min="14862" max="14862" width="10" customWidth="1"/>
    <col min="14863" max="14868" width="6.875" customWidth="1"/>
    <col min="14869" max="14869" width="3.25" customWidth="1"/>
    <col min="14870" max="14870" width="7.75" customWidth="1"/>
    <col min="14871" max="14871" width="6.875" customWidth="1"/>
    <col min="14872" max="14872" width="6.5" customWidth="1"/>
    <col min="14873" max="14873" width="6.125" customWidth="1"/>
    <col min="14874" max="14874" width="6.625" customWidth="1"/>
    <col min="14875" max="14875" width="6.375" customWidth="1"/>
    <col min="14876" max="14876" width="6" customWidth="1"/>
    <col min="14877" max="14879" width="6.875" customWidth="1"/>
    <col min="14880" max="14882" width="6.125" customWidth="1"/>
    <col min="15105" max="15105" width="0" hidden="1" customWidth="1"/>
    <col min="15106" max="15106" width="16.25" customWidth="1"/>
    <col min="15107" max="15110" width="8.125" customWidth="1"/>
    <col min="15111" max="15111" width="3.375" customWidth="1"/>
    <col min="15112" max="15112" width="0" hidden="1" customWidth="1"/>
    <col min="15113" max="15113" width="12" customWidth="1"/>
    <col min="15114" max="15117" width="6.75" customWidth="1"/>
    <col min="15118" max="15118" width="10" customWidth="1"/>
    <col min="15119" max="15124" width="6.875" customWidth="1"/>
    <col min="15125" max="15125" width="3.25" customWidth="1"/>
    <col min="15126" max="15126" width="7.75" customWidth="1"/>
    <col min="15127" max="15127" width="6.875" customWidth="1"/>
    <col min="15128" max="15128" width="6.5" customWidth="1"/>
    <col min="15129" max="15129" width="6.125" customWidth="1"/>
    <col min="15130" max="15130" width="6.625" customWidth="1"/>
    <col min="15131" max="15131" width="6.375" customWidth="1"/>
    <col min="15132" max="15132" width="6" customWidth="1"/>
    <col min="15133" max="15135" width="6.875" customWidth="1"/>
    <col min="15136" max="15138" width="6.125" customWidth="1"/>
    <col min="15361" max="15361" width="0" hidden="1" customWidth="1"/>
    <col min="15362" max="15362" width="16.25" customWidth="1"/>
    <col min="15363" max="15366" width="8.125" customWidth="1"/>
    <col min="15367" max="15367" width="3.375" customWidth="1"/>
    <col min="15368" max="15368" width="0" hidden="1" customWidth="1"/>
    <col min="15369" max="15369" width="12" customWidth="1"/>
    <col min="15370" max="15373" width="6.75" customWidth="1"/>
    <col min="15374" max="15374" width="10" customWidth="1"/>
    <col min="15375" max="15380" width="6.875" customWidth="1"/>
    <col min="15381" max="15381" width="3.25" customWidth="1"/>
    <col min="15382" max="15382" width="7.75" customWidth="1"/>
    <col min="15383" max="15383" width="6.875" customWidth="1"/>
    <col min="15384" max="15384" width="6.5" customWidth="1"/>
    <col min="15385" max="15385" width="6.125" customWidth="1"/>
    <col min="15386" max="15386" width="6.625" customWidth="1"/>
    <col min="15387" max="15387" width="6.375" customWidth="1"/>
    <col min="15388" max="15388" width="6" customWidth="1"/>
    <col min="15389" max="15391" width="6.875" customWidth="1"/>
    <col min="15392" max="15394" width="6.125" customWidth="1"/>
    <col min="15617" max="15617" width="0" hidden="1" customWidth="1"/>
    <col min="15618" max="15618" width="16.25" customWidth="1"/>
    <col min="15619" max="15622" width="8.125" customWidth="1"/>
    <col min="15623" max="15623" width="3.375" customWidth="1"/>
    <col min="15624" max="15624" width="0" hidden="1" customWidth="1"/>
    <col min="15625" max="15625" width="12" customWidth="1"/>
    <col min="15626" max="15629" width="6.75" customWidth="1"/>
    <col min="15630" max="15630" width="10" customWidth="1"/>
    <col min="15631" max="15636" width="6.875" customWidth="1"/>
    <col min="15637" max="15637" width="3.25" customWidth="1"/>
    <col min="15638" max="15638" width="7.75" customWidth="1"/>
    <col min="15639" max="15639" width="6.875" customWidth="1"/>
    <col min="15640" max="15640" width="6.5" customWidth="1"/>
    <col min="15641" max="15641" width="6.125" customWidth="1"/>
    <col min="15642" max="15642" width="6.625" customWidth="1"/>
    <col min="15643" max="15643" width="6.375" customWidth="1"/>
    <col min="15644" max="15644" width="6" customWidth="1"/>
    <col min="15645" max="15647" width="6.875" customWidth="1"/>
    <col min="15648" max="15650" width="6.125" customWidth="1"/>
    <col min="15873" max="15873" width="0" hidden="1" customWidth="1"/>
    <col min="15874" max="15874" width="16.25" customWidth="1"/>
    <col min="15875" max="15878" width="8.125" customWidth="1"/>
    <col min="15879" max="15879" width="3.375" customWidth="1"/>
    <col min="15880" max="15880" width="0" hidden="1" customWidth="1"/>
    <col min="15881" max="15881" width="12" customWidth="1"/>
    <col min="15882" max="15885" width="6.75" customWidth="1"/>
    <col min="15886" max="15886" width="10" customWidth="1"/>
    <col min="15887" max="15892" width="6.875" customWidth="1"/>
    <col min="15893" max="15893" width="3.25" customWidth="1"/>
    <col min="15894" max="15894" width="7.75" customWidth="1"/>
    <col min="15895" max="15895" width="6.875" customWidth="1"/>
    <col min="15896" max="15896" width="6.5" customWidth="1"/>
    <col min="15897" max="15897" width="6.125" customWidth="1"/>
    <col min="15898" max="15898" width="6.625" customWidth="1"/>
    <col min="15899" max="15899" width="6.375" customWidth="1"/>
    <col min="15900" max="15900" width="6" customWidth="1"/>
    <col min="15901" max="15903" width="6.875" customWidth="1"/>
    <col min="15904" max="15906" width="6.125" customWidth="1"/>
    <col min="16129" max="16129" width="0" hidden="1" customWidth="1"/>
    <col min="16130" max="16130" width="16.25" customWidth="1"/>
    <col min="16131" max="16134" width="8.125" customWidth="1"/>
    <col min="16135" max="16135" width="3.375" customWidth="1"/>
    <col min="16136" max="16136" width="0" hidden="1" customWidth="1"/>
    <col min="16137" max="16137" width="12" customWidth="1"/>
    <col min="16138" max="16141" width="6.75" customWidth="1"/>
    <col min="16142" max="16142" width="10" customWidth="1"/>
    <col min="16143" max="16148" width="6.875" customWidth="1"/>
    <col min="16149" max="16149" width="3.25" customWidth="1"/>
    <col min="16150" max="16150" width="7.75" customWidth="1"/>
    <col min="16151" max="16151" width="6.875" customWidth="1"/>
    <col min="16152" max="16152" width="6.5" customWidth="1"/>
    <col min="16153" max="16153" width="6.125" customWidth="1"/>
    <col min="16154" max="16154" width="6.625" customWidth="1"/>
    <col min="16155" max="16155" width="6.375" customWidth="1"/>
    <col min="16156" max="16156" width="6" customWidth="1"/>
    <col min="16157" max="16159" width="6.875" customWidth="1"/>
    <col min="16160" max="16162" width="6.125" customWidth="1"/>
  </cols>
  <sheetData>
    <row r="1" spans="1:35" ht="26.25" customHeight="1" x14ac:dyDescent="0.15">
      <c r="A1" s="1"/>
      <c r="B1" s="90" t="s">
        <v>0</v>
      </c>
      <c r="C1" s="91"/>
      <c r="D1" s="91"/>
      <c r="E1" s="92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"/>
      <c r="B3" s="93" t="s">
        <v>1</v>
      </c>
      <c r="C3" s="94"/>
      <c r="D3" s="94"/>
      <c r="E3" s="95" t="s">
        <v>80</v>
      </c>
      <c r="F3" s="96"/>
      <c r="G3" s="5"/>
      <c r="H3" s="6"/>
      <c r="I3" s="6"/>
      <c r="J3" s="6"/>
      <c r="K3" s="6"/>
      <c r="L3" s="6"/>
      <c r="M3" s="6"/>
      <c r="N3" s="97"/>
      <c r="O3" s="97"/>
      <c r="P3" s="84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9"/>
      <c r="AI3" s="8"/>
    </row>
    <row r="4" spans="1:35" ht="20.100000000000001" customHeight="1" x14ac:dyDescent="0.15">
      <c r="A4" s="10"/>
      <c r="B4" s="98" t="s">
        <v>2</v>
      </c>
      <c r="C4" s="99"/>
      <c r="D4" s="99"/>
      <c r="E4" s="99"/>
      <c r="F4" s="100"/>
      <c r="G4" s="11"/>
      <c r="H4" s="6"/>
      <c r="I4" s="11"/>
      <c r="J4" s="12"/>
      <c r="K4" s="12"/>
      <c r="L4" s="11"/>
      <c r="M4" s="13"/>
      <c r="AB4" s="14"/>
      <c r="AC4" s="14"/>
      <c r="AD4" s="14"/>
      <c r="AE4" s="14"/>
      <c r="AF4" s="14"/>
      <c r="AG4" s="14"/>
      <c r="AH4" s="14"/>
      <c r="AI4" s="8"/>
    </row>
    <row r="5" spans="1:35" ht="20.100000000000001" customHeight="1" x14ac:dyDescent="0.15">
      <c r="A5" s="15" t="s">
        <v>58</v>
      </c>
      <c r="B5" s="16" t="s">
        <v>3</v>
      </c>
      <c r="C5" s="17" t="s">
        <v>4</v>
      </c>
      <c r="D5" s="17" t="s">
        <v>5</v>
      </c>
      <c r="E5" s="16" t="s">
        <v>6</v>
      </c>
      <c r="F5" s="18" t="s">
        <v>81</v>
      </c>
      <c r="G5" s="13"/>
      <c r="I5" s="19"/>
      <c r="J5" s="20"/>
      <c r="K5" s="20"/>
      <c r="L5" s="20"/>
      <c r="M5" s="21"/>
      <c r="AB5" s="22"/>
      <c r="AC5" s="22"/>
      <c r="AD5" s="22"/>
      <c r="AE5" s="22"/>
      <c r="AF5" s="22"/>
      <c r="AG5" s="22"/>
      <c r="AH5" s="8"/>
      <c r="AI5" s="8"/>
    </row>
    <row r="6" spans="1:35" ht="20.100000000000001" customHeight="1" x14ac:dyDescent="0.15">
      <c r="A6" s="23">
        <f t="shared" ref="A6:A38" si="0">RANK(E6,$E$6:$E$38)</f>
        <v>1</v>
      </c>
      <c r="B6" s="24" t="s">
        <v>7</v>
      </c>
      <c r="C6" s="25">
        <v>300</v>
      </c>
      <c r="D6" s="25">
        <v>198</v>
      </c>
      <c r="E6" s="25">
        <v>498</v>
      </c>
      <c r="F6" s="26">
        <f t="shared" ref="F6:F39" si="1">ROUND(E6/$E$43,3)*100</f>
        <v>34.5</v>
      </c>
      <c r="G6" s="21"/>
      <c r="I6" s="27"/>
      <c r="J6" s="28"/>
      <c r="K6" s="28"/>
      <c r="L6" s="20"/>
      <c r="M6" s="21"/>
      <c r="AB6" s="22"/>
      <c r="AC6" s="22"/>
      <c r="AD6" s="22"/>
      <c r="AE6" s="22"/>
      <c r="AF6" s="22"/>
      <c r="AG6" s="22"/>
      <c r="AH6" s="8"/>
      <c r="AI6" s="8"/>
    </row>
    <row r="7" spans="1:35" ht="20.100000000000001" customHeight="1" x14ac:dyDescent="0.15">
      <c r="A7" s="23">
        <f t="shared" si="0"/>
        <v>2</v>
      </c>
      <c r="B7" s="24" t="s">
        <v>8</v>
      </c>
      <c r="C7" s="25">
        <v>246</v>
      </c>
      <c r="D7" s="25">
        <v>41</v>
      </c>
      <c r="E7" s="25">
        <v>287</v>
      </c>
      <c r="F7" s="26">
        <f t="shared" si="1"/>
        <v>19.900000000000002</v>
      </c>
      <c r="G7" s="29"/>
      <c r="H7" s="30"/>
      <c r="I7" s="27"/>
      <c r="J7" s="28"/>
      <c r="K7" s="28"/>
      <c r="L7" s="20"/>
      <c r="M7" s="21"/>
      <c r="AB7" s="22"/>
      <c r="AC7" s="22"/>
      <c r="AD7" s="22"/>
      <c r="AE7" s="22"/>
      <c r="AF7" s="22"/>
      <c r="AG7" s="22"/>
      <c r="AH7" s="8"/>
      <c r="AI7" s="8"/>
    </row>
    <row r="8" spans="1:35" ht="20.100000000000001" customHeight="1" x14ac:dyDescent="0.15">
      <c r="A8" s="23">
        <f t="shared" si="0"/>
        <v>3</v>
      </c>
      <c r="B8" s="31" t="s">
        <v>10</v>
      </c>
      <c r="C8" s="25">
        <v>84</v>
      </c>
      <c r="D8" s="25">
        <v>99</v>
      </c>
      <c r="E8" s="25">
        <v>183</v>
      </c>
      <c r="F8" s="26">
        <f t="shared" si="1"/>
        <v>12.7</v>
      </c>
      <c r="G8" s="29"/>
      <c r="H8" s="30"/>
      <c r="I8" s="27"/>
      <c r="J8" s="28"/>
      <c r="K8" s="28"/>
      <c r="L8" s="20"/>
      <c r="M8" s="21"/>
      <c r="P8" s="32"/>
      <c r="Q8" s="32"/>
      <c r="R8" s="32"/>
      <c r="S8" s="32"/>
      <c r="AB8" s="22"/>
      <c r="AC8" s="22"/>
      <c r="AD8" s="22"/>
      <c r="AE8" s="22"/>
      <c r="AF8" s="22"/>
      <c r="AG8" s="22"/>
      <c r="AH8" s="8"/>
      <c r="AI8" s="8"/>
    </row>
    <row r="9" spans="1:35" ht="20.100000000000001" customHeight="1" x14ac:dyDescent="0.15">
      <c r="A9" s="23">
        <f t="shared" si="0"/>
        <v>4</v>
      </c>
      <c r="B9" s="24" t="s">
        <v>9</v>
      </c>
      <c r="C9" s="25">
        <v>69</v>
      </c>
      <c r="D9" s="25">
        <v>112</v>
      </c>
      <c r="E9" s="25">
        <v>181</v>
      </c>
      <c r="F9" s="26">
        <f t="shared" si="1"/>
        <v>12.5</v>
      </c>
      <c r="G9" s="29"/>
      <c r="H9" s="30"/>
      <c r="I9" s="27"/>
      <c r="J9" s="28"/>
      <c r="K9" s="28"/>
      <c r="L9" s="20"/>
      <c r="M9" s="21"/>
      <c r="AB9" s="22"/>
      <c r="AC9" s="22"/>
      <c r="AD9" s="22"/>
      <c r="AE9" s="22"/>
      <c r="AF9" s="22"/>
      <c r="AG9" s="22"/>
      <c r="AH9" s="22"/>
      <c r="AI9" s="8"/>
    </row>
    <row r="10" spans="1:35" ht="20.100000000000001" customHeight="1" x14ac:dyDescent="0.15">
      <c r="A10" s="23">
        <f t="shared" si="0"/>
        <v>5</v>
      </c>
      <c r="B10" s="24" t="s">
        <v>11</v>
      </c>
      <c r="C10" s="25">
        <v>26</v>
      </c>
      <c r="D10" s="25">
        <v>72</v>
      </c>
      <c r="E10" s="25">
        <v>98</v>
      </c>
      <c r="F10" s="26">
        <f t="shared" si="1"/>
        <v>6.8000000000000007</v>
      </c>
      <c r="G10" s="29"/>
      <c r="H10" s="30"/>
      <c r="I10" s="27"/>
      <c r="J10" s="28"/>
      <c r="K10" s="28"/>
      <c r="L10" s="20"/>
      <c r="M10" s="21"/>
    </row>
    <row r="11" spans="1:35" ht="20.100000000000001" customHeight="1" x14ac:dyDescent="0.15">
      <c r="A11" s="23">
        <f t="shared" si="0"/>
        <v>6</v>
      </c>
      <c r="B11" s="24" t="s">
        <v>12</v>
      </c>
      <c r="C11" s="25">
        <v>27</v>
      </c>
      <c r="D11" s="25">
        <v>3</v>
      </c>
      <c r="E11" s="25">
        <v>30</v>
      </c>
      <c r="F11" s="26">
        <f t="shared" si="1"/>
        <v>2.1</v>
      </c>
      <c r="G11" s="29"/>
      <c r="H11" s="30"/>
      <c r="I11" s="27"/>
      <c r="J11" s="28"/>
      <c r="K11" s="28"/>
      <c r="L11" s="20"/>
      <c r="M11" s="21"/>
      <c r="N11" s="32"/>
      <c r="O11" s="32"/>
      <c r="P11" s="32"/>
      <c r="Q11" s="32"/>
      <c r="R11" s="32"/>
      <c r="S11" s="32"/>
      <c r="T11" s="32"/>
    </row>
    <row r="12" spans="1:35" ht="20.100000000000001" customHeight="1" x14ac:dyDescent="0.15">
      <c r="A12" s="23">
        <f t="shared" si="0"/>
        <v>7</v>
      </c>
      <c r="B12" s="33" t="s">
        <v>15</v>
      </c>
      <c r="C12" s="25">
        <v>15</v>
      </c>
      <c r="D12" s="25">
        <v>7</v>
      </c>
      <c r="E12" s="25">
        <v>22</v>
      </c>
      <c r="F12" s="26">
        <f t="shared" si="1"/>
        <v>1.5</v>
      </c>
      <c r="G12" s="29"/>
      <c r="H12" s="30"/>
      <c r="I12" s="27"/>
      <c r="J12" s="28"/>
      <c r="K12" s="28"/>
      <c r="L12" s="20"/>
      <c r="M12" s="21"/>
      <c r="N12" s="32"/>
      <c r="O12" s="32"/>
      <c r="T12" s="32"/>
    </row>
    <row r="13" spans="1:35" ht="20.100000000000001" customHeight="1" x14ac:dyDescent="0.15">
      <c r="A13" s="23">
        <f t="shared" si="0"/>
        <v>8</v>
      </c>
      <c r="B13" s="24" t="s">
        <v>20</v>
      </c>
      <c r="C13" s="25">
        <v>7</v>
      </c>
      <c r="D13" s="25">
        <v>11</v>
      </c>
      <c r="E13" s="25">
        <v>18</v>
      </c>
      <c r="F13" s="26">
        <f t="shared" si="1"/>
        <v>1.2</v>
      </c>
      <c r="G13" s="29"/>
      <c r="H13" s="30"/>
      <c r="I13" s="27"/>
      <c r="J13" s="28"/>
      <c r="K13" s="28"/>
      <c r="L13" s="20"/>
      <c r="M13" s="21"/>
    </row>
    <row r="14" spans="1:35" ht="20.100000000000001" customHeight="1" x14ac:dyDescent="0.15">
      <c r="A14" s="23">
        <f t="shared" si="0"/>
        <v>9</v>
      </c>
      <c r="B14" s="85" t="s">
        <v>14</v>
      </c>
      <c r="C14" s="86">
        <v>13</v>
      </c>
      <c r="D14" s="86">
        <v>4</v>
      </c>
      <c r="E14" s="86">
        <v>17</v>
      </c>
      <c r="F14" s="26">
        <f t="shared" si="1"/>
        <v>1.2</v>
      </c>
      <c r="G14" s="29"/>
      <c r="H14" s="30"/>
      <c r="I14" s="34"/>
      <c r="J14" s="28"/>
      <c r="K14" s="28"/>
      <c r="L14" s="28"/>
      <c r="M14" s="35"/>
    </row>
    <row r="15" spans="1:35" ht="20.100000000000001" customHeight="1" x14ac:dyDescent="0.15">
      <c r="A15" s="23">
        <f t="shared" si="0"/>
        <v>10</v>
      </c>
      <c r="B15" s="87" t="s">
        <v>13</v>
      </c>
      <c r="C15" s="37">
        <v>12</v>
      </c>
      <c r="D15" s="37">
        <v>2</v>
      </c>
      <c r="E15" s="37">
        <v>14</v>
      </c>
      <c r="F15" s="26">
        <f t="shared" si="1"/>
        <v>1</v>
      </c>
      <c r="G15" s="29"/>
      <c r="H15" s="30"/>
      <c r="I15" s="34"/>
      <c r="J15" s="28"/>
      <c r="K15" s="28"/>
      <c r="L15" s="28"/>
      <c r="M15" s="35"/>
      <c r="N15" s="14"/>
    </row>
    <row r="16" spans="1:35" ht="20.100000000000001" customHeight="1" thickBot="1" x14ac:dyDescent="0.2">
      <c r="A16" s="23">
        <f t="shared" si="0"/>
        <v>11</v>
      </c>
      <c r="B16" s="33" t="s">
        <v>19</v>
      </c>
      <c r="C16" s="25">
        <v>12</v>
      </c>
      <c r="D16" s="25"/>
      <c r="E16" s="25">
        <v>12</v>
      </c>
      <c r="F16" s="26">
        <f t="shared" si="1"/>
        <v>0.8</v>
      </c>
      <c r="G16" s="29"/>
      <c r="H16" s="38" t="s">
        <v>82</v>
      </c>
      <c r="I16" s="39" t="s">
        <v>3</v>
      </c>
      <c r="J16" s="40" t="s">
        <v>4</v>
      </c>
      <c r="K16" s="40" t="s">
        <v>5</v>
      </c>
      <c r="L16" s="39" t="s">
        <v>6</v>
      </c>
      <c r="M16" s="41" t="s">
        <v>81</v>
      </c>
      <c r="N16" s="22"/>
      <c r="O16" s="4"/>
      <c r="P16" s="8"/>
    </row>
    <row r="17" spans="1:19" ht="20.100000000000001" customHeight="1" thickTop="1" x14ac:dyDescent="0.15">
      <c r="A17" s="23">
        <f t="shared" si="0"/>
        <v>12</v>
      </c>
      <c r="B17" s="24" t="s">
        <v>21</v>
      </c>
      <c r="C17" s="25">
        <v>7</v>
      </c>
      <c r="D17" s="25">
        <v>1</v>
      </c>
      <c r="E17" s="25">
        <v>8</v>
      </c>
      <c r="F17" s="26">
        <f t="shared" si="1"/>
        <v>0.6</v>
      </c>
      <c r="G17" s="29"/>
      <c r="H17" s="42">
        <v>1</v>
      </c>
      <c r="I17" s="43" t="str">
        <f t="shared" ref="I17:K25" si="2">B6</f>
        <v>ベトナム</v>
      </c>
      <c r="J17" s="44">
        <f t="shared" si="2"/>
        <v>300</v>
      </c>
      <c r="K17" s="44">
        <f t="shared" si="2"/>
        <v>198</v>
      </c>
      <c r="L17" s="44">
        <f t="shared" ref="L17:L25" si="3">J17+K17</f>
        <v>498</v>
      </c>
      <c r="M17" s="45">
        <f t="shared" ref="M17:M26" si="4">ROUND(L17/$E$43,3)*100</f>
        <v>34.5</v>
      </c>
      <c r="N17" s="22"/>
      <c r="O17" s="20"/>
      <c r="P17" s="8"/>
    </row>
    <row r="18" spans="1:19" ht="20.100000000000001" customHeight="1" x14ac:dyDescent="0.15">
      <c r="A18" s="23">
        <f t="shared" si="0"/>
        <v>12</v>
      </c>
      <c r="B18" s="24" t="s">
        <v>16</v>
      </c>
      <c r="C18" s="25">
        <v>5</v>
      </c>
      <c r="D18" s="25">
        <v>3</v>
      </c>
      <c r="E18" s="25">
        <v>8</v>
      </c>
      <c r="F18" s="26">
        <f t="shared" si="1"/>
        <v>0.6</v>
      </c>
      <c r="G18" s="29"/>
      <c r="H18" s="42">
        <v>2</v>
      </c>
      <c r="I18" s="46" t="str">
        <f t="shared" si="2"/>
        <v>インドネシア</v>
      </c>
      <c r="J18" s="47">
        <f t="shared" si="2"/>
        <v>246</v>
      </c>
      <c r="K18" s="47">
        <f t="shared" si="2"/>
        <v>41</v>
      </c>
      <c r="L18" s="44">
        <f t="shared" si="3"/>
        <v>287</v>
      </c>
      <c r="M18" s="48">
        <f t="shared" si="4"/>
        <v>19.900000000000002</v>
      </c>
      <c r="N18" s="22"/>
      <c r="O18" s="8"/>
      <c r="P18" s="4"/>
      <c r="Q18" s="49"/>
      <c r="R18" s="50"/>
      <c r="S18" s="50"/>
    </row>
    <row r="19" spans="1:19" ht="20.100000000000001" customHeight="1" x14ac:dyDescent="0.15">
      <c r="A19" s="23">
        <f t="shared" si="0"/>
        <v>12</v>
      </c>
      <c r="B19" s="24" t="s">
        <v>18</v>
      </c>
      <c r="C19" s="25">
        <v>7</v>
      </c>
      <c r="D19" s="25">
        <v>1</v>
      </c>
      <c r="E19" s="25">
        <v>8</v>
      </c>
      <c r="F19" s="26">
        <f t="shared" si="1"/>
        <v>0.6</v>
      </c>
      <c r="G19" s="29"/>
      <c r="H19" s="42">
        <v>3</v>
      </c>
      <c r="I19" s="46" t="str">
        <f t="shared" si="2"/>
        <v>韓国</v>
      </c>
      <c r="J19" s="47">
        <f t="shared" si="2"/>
        <v>84</v>
      </c>
      <c r="K19" s="47">
        <f t="shared" si="2"/>
        <v>99</v>
      </c>
      <c r="L19" s="44">
        <f t="shared" si="3"/>
        <v>183</v>
      </c>
      <c r="M19" s="48">
        <f t="shared" si="4"/>
        <v>12.7</v>
      </c>
      <c r="N19" s="22"/>
      <c r="O19" s="8"/>
      <c r="P19" s="8"/>
    </row>
    <row r="20" spans="1:19" ht="20.100000000000001" customHeight="1" x14ac:dyDescent="0.15">
      <c r="A20" s="23">
        <f t="shared" si="0"/>
        <v>12</v>
      </c>
      <c r="B20" s="24" t="s">
        <v>22</v>
      </c>
      <c r="C20" s="25">
        <v>5</v>
      </c>
      <c r="D20" s="25">
        <v>3</v>
      </c>
      <c r="E20" s="25">
        <v>8</v>
      </c>
      <c r="F20" s="26">
        <f t="shared" si="1"/>
        <v>0.6</v>
      </c>
      <c r="G20" s="29"/>
      <c r="H20" s="42">
        <v>4</v>
      </c>
      <c r="I20" s="46" t="str">
        <f t="shared" si="2"/>
        <v>中国</v>
      </c>
      <c r="J20" s="47">
        <f t="shared" si="2"/>
        <v>69</v>
      </c>
      <c r="K20" s="47">
        <f t="shared" si="2"/>
        <v>112</v>
      </c>
      <c r="L20" s="44">
        <f t="shared" si="3"/>
        <v>181</v>
      </c>
      <c r="M20" s="48">
        <f t="shared" si="4"/>
        <v>12.5</v>
      </c>
      <c r="N20" s="22"/>
      <c r="O20" s="8"/>
      <c r="P20" s="8"/>
    </row>
    <row r="21" spans="1:19" ht="20.100000000000001" customHeight="1" x14ac:dyDescent="0.15">
      <c r="A21" s="23">
        <f t="shared" si="0"/>
        <v>16</v>
      </c>
      <c r="B21" s="24" t="s">
        <v>23</v>
      </c>
      <c r="C21" s="25">
        <v>7</v>
      </c>
      <c r="D21" s="25"/>
      <c r="E21" s="25">
        <v>7</v>
      </c>
      <c r="F21" s="26">
        <f t="shared" si="1"/>
        <v>0.5</v>
      </c>
      <c r="G21" s="29"/>
      <c r="H21" s="42">
        <v>5</v>
      </c>
      <c r="I21" s="46" t="str">
        <f t="shared" si="2"/>
        <v>フィリピン</v>
      </c>
      <c r="J21" s="47">
        <f t="shared" si="2"/>
        <v>26</v>
      </c>
      <c r="K21" s="47">
        <f t="shared" si="2"/>
        <v>72</v>
      </c>
      <c r="L21" s="44">
        <f t="shared" si="3"/>
        <v>98</v>
      </c>
      <c r="M21" s="48">
        <f t="shared" si="4"/>
        <v>6.8000000000000007</v>
      </c>
      <c r="O21" s="8"/>
      <c r="P21" s="8"/>
    </row>
    <row r="22" spans="1:19" ht="20.100000000000001" customHeight="1" x14ac:dyDescent="0.15">
      <c r="A22" s="23">
        <f t="shared" si="0"/>
        <v>17</v>
      </c>
      <c r="B22" s="24" t="s">
        <v>17</v>
      </c>
      <c r="C22" s="25">
        <v>4</v>
      </c>
      <c r="D22" s="25">
        <v>2</v>
      </c>
      <c r="E22" s="25">
        <v>6</v>
      </c>
      <c r="F22" s="26">
        <f t="shared" si="1"/>
        <v>0.4</v>
      </c>
      <c r="G22" s="29"/>
      <c r="H22" s="42">
        <v>6</v>
      </c>
      <c r="I22" s="46" t="str">
        <f t="shared" si="2"/>
        <v>マレーシア</v>
      </c>
      <c r="J22" s="47">
        <f t="shared" si="2"/>
        <v>27</v>
      </c>
      <c r="K22" s="47">
        <f t="shared" si="2"/>
        <v>3</v>
      </c>
      <c r="L22" s="44">
        <f t="shared" si="3"/>
        <v>30</v>
      </c>
      <c r="M22" s="48">
        <f t="shared" si="4"/>
        <v>2.1</v>
      </c>
      <c r="O22" s="8"/>
      <c r="P22" s="8"/>
    </row>
    <row r="23" spans="1:19" ht="20.100000000000001" customHeight="1" x14ac:dyDescent="0.15">
      <c r="A23" s="23">
        <f t="shared" si="0"/>
        <v>18</v>
      </c>
      <c r="B23" s="24" t="s">
        <v>24</v>
      </c>
      <c r="C23" s="25">
        <v>2</v>
      </c>
      <c r="D23" s="25">
        <v>3</v>
      </c>
      <c r="E23" s="25">
        <v>5</v>
      </c>
      <c r="F23" s="26">
        <f t="shared" si="1"/>
        <v>0.3</v>
      </c>
      <c r="G23" s="29"/>
      <c r="H23" s="42">
        <v>7</v>
      </c>
      <c r="I23" s="46" t="str">
        <f t="shared" si="2"/>
        <v>朝鮮</v>
      </c>
      <c r="J23" s="47">
        <f t="shared" si="2"/>
        <v>15</v>
      </c>
      <c r="K23" s="47">
        <f t="shared" si="2"/>
        <v>7</v>
      </c>
      <c r="L23" s="44">
        <f t="shared" si="3"/>
        <v>22</v>
      </c>
      <c r="M23" s="48">
        <f t="shared" si="4"/>
        <v>1.5</v>
      </c>
      <c r="O23" s="8"/>
      <c r="P23" s="8"/>
    </row>
    <row r="24" spans="1:19" ht="20.100000000000001" customHeight="1" x14ac:dyDescent="0.15">
      <c r="A24" s="23">
        <f t="shared" si="0"/>
        <v>19</v>
      </c>
      <c r="B24" s="24" t="s">
        <v>25</v>
      </c>
      <c r="C24" s="25">
        <v>2</v>
      </c>
      <c r="D24" s="25">
        <v>2</v>
      </c>
      <c r="E24" s="25">
        <v>4</v>
      </c>
      <c r="F24" s="26">
        <f t="shared" si="1"/>
        <v>0.3</v>
      </c>
      <c r="G24" s="29"/>
      <c r="H24" s="42">
        <v>8</v>
      </c>
      <c r="I24" s="46" t="str">
        <f t="shared" si="2"/>
        <v>ミャンマー</v>
      </c>
      <c r="J24" s="47">
        <f t="shared" si="2"/>
        <v>7</v>
      </c>
      <c r="K24" s="47">
        <f t="shared" si="2"/>
        <v>11</v>
      </c>
      <c r="L24" s="44">
        <f t="shared" si="3"/>
        <v>18</v>
      </c>
      <c r="M24" s="48">
        <f t="shared" si="4"/>
        <v>1.2</v>
      </c>
      <c r="O24" s="8"/>
      <c r="P24" s="8"/>
    </row>
    <row r="25" spans="1:19" ht="20.100000000000001" customHeight="1" x14ac:dyDescent="0.15">
      <c r="A25" s="23">
        <f t="shared" si="0"/>
        <v>19</v>
      </c>
      <c r="B25" s="24" t="s">
        <v>31</v>
      </c>
      <c r="C25" s="25">
        <v>3</v>
      </c>
      <c r="D25" s="25">
        <v>1</v>
      </c>
      <c r="E25" s="25">
        <v>4</v>
      </c>
      <c r="F25" s="26">
        <f t="shared" si="1"/>
        <v>0.3</v>
      </c>
      <c r="G25" s="29"/>
      <c r="H25" s="51"/>
      <c r="I25" s="52" t="str">
        <f t="shared" si="2"/>
        <v>ブラジル</v>
      </c>
      <c r="J25" s="53">
        <f t="shared" si="2"/>
        <v>13</v>
      </c>
      <c r="K25" s="53">
        <f t="shared" si="2"/>
        <v>4</v>
      </c>
      <c r="L25" s="44">
        <f t="shared" si="3"/>
        <v>17</v>
      </c>
      <c r="M25" s="48">
        <f t="shared" si="4"/>
        <v>1.2</v>
      </c>
      <c r="O25" s="8"/>
      <c r="P25" s="8"/>
    </row>
    <row r="26" spans="1:19" ht="20.100000000000001" customHeight="1" x14ac:dyDescent="0.15">
      <c r="A26" s="23">
        <f t="shared" si="0"/>
        <v>19</v>
      </c>
      <c r="B26" s="64" t="s">
        <v>30</v>
      </c>
      <c r="C26" s="25">
        <v>4</v>
      </c>
      <c r="D26" s="25"/>
      <c r="E26" s="25">
        <v>4</v>
      </c>
      <c r="F26" s="26">
        <f t="shared" si="1"/>
        <v>0.3</v>
      </c>
      <c r="G26" s="29"/>
      <c r="H26" s="55"/>
      <c r="I26" s="56" t="s">
        <v>28</v>
      </c>
      <c r="J26" s="57">
        <f>C43-SUM(J17:J25)</f>
        <v>85</v>
      </c>
      <c r="K26" s="57">
        <f>D43-SUM(K17:K25)</f>
        <v>26</v>
      </c>
      <c r="L26" s="58">
        <f>SUM(J26:K26)</f>
        <v>111</v>
      </c>
      <c r="M26" s="59">
        <f t="shared" si="4"/>
        <v>7.7</v>
      </c>
      <c r="O26" s="8"/>
      <c r="P26" s="8"/>
    </row>
    <row r="27" spans="1:19" ht="20.100000000000001" customHeight="1" x14ac:dyDescent="0.15">
      <c r="A27" s="23">
        <f t="shared" si="0"/>
        <v>22</v>
      </c>
      <c r="B27" s="24" t="s">
        <v>29</v>
      </c>
      <c r="C27" s="25">
        <v>2</v>
      </c>
      <c r="D27" s="25">
        <v>1</v>
      </c>
      <c r="E27" s="25">
        <v>3</v>
      </c>
      <c r="F27" s="26">
        <f t="shared" si="1"/>
        <v>0.2</v>
      </c>
      <c r="G27" s="60"/>
      <c r="H27" s="30"/>
      <c r="J27" s="61">
        <f>SUM(J17:J26)</f>
        <v>872</v>
      </c>
      <c r="K27" s="61">
        <f>SUM(K17:K26)</f>
        <v>573</v>
      </c>
      <c r="L27" s="61">
        <f>SUM(L17:L26)</f>
        <v>1445</v>
      </c>
      <c r="M27" s="62">
        <f>SUM(M17:M26)</f>
        <v>100.10000000000001</v>
      </c>
      <c r="O27" s="8"/>
      <c r="P27" s="8"/>
    </row>
    <row r="28" spans="1:19" ht="20.100000000000001" customHeight="1" x14ac:dyDescent="0.15">
      <c r="A28" s="23">
        <f t="shared" si="0"/>
        <v>22</v>
      </c>
      <c r="B28" s="24" t="s">
        <v>36</v>
      </c>
      <c r="C28" s="25">
        <v>3</v>
      </c>
      <c r="D28" s="25"/>
      <c r="E28" s="25">
        <v>3</v>
      </c>
      <c r="F28" s="54">
        <f t="shared" si="1"/>
        <v>0.2</v>
      </c>
      <c r="G28" s="60"/>
      <c r="H28" s="30"/>
      <c r="J28" s="61"/>
      <c r="K28" s="61"/>
      <c r="L28" s="61"/>
      <c r="M28" s="62"/>
    </row>
    <row r="29" spans="1:19" ht="20.100000000000001" customHeight="1" x14ac:dyDescent="0.15">
      <c r="A29" s="23">
        <f t="shared" si="0"/>
        <v>22</v>
      </c>
      <c r="B29" s="33" t="s">
        <v>26</v>
      </c>
      <c r="C29" s="25">
        <v>1</v>
      </c>
      <c r="D29" s="25">
        <v>2</v>
      </c>
      <c r="E29" s="25">
        <v>3</v>
      </c>
      <c r="F29" s="26">
        <f t="shared" si="1"/>
        <v>0.2</v>
      </c>
      <c r="G29" s="60"/>
      <c r="H29" s="30"/>
      <c r="J29" s="61"/>
      <c r="K29" s="61"/>
      <c r="L29" s="61"/>
      <c r="M29" s="62"/>
    </row>
    <row r="30" spans="1:19" ht="20.100000000000001" customHeight="1" x14ac:dyDescent="0.15">
      <c r="A30" s="23">
        <f t="shared" si="0"/>
        <v>25</v>
      </c>
      <c r="B30" s="24" t="s">
        <v>32</v>
      </c>
      <c r="C30" s="25">
        <v>2</v>
      </c>
      <c r="D30" s="25"/>
      <c r="E30" s="25">
        <v>2</v>
      </c>
      <c r="F30" s="54">
        <f t="shared" si="1"/>
        <v>0.1</v>
      </c>
      <c r="G30" s="60"/>
      <c r="H30" s="30"/>
      <c r="J30" s="61"/>
      <c r="K30" s="61"/>
      <c r="L30" s="61"/>
      <c r="M30" s="62"/>
    </row>
    <row r="31" spans="1:19" ht="20.100000000000001" customHeight="1" x14ac:dyDescent="0.15">
      <c r="A31" s="23">
        <f t="shared" si="0"/>
        <v>25</v>
      </c>
      <c r="B31" s="33" t="s">
        <v>50</v>
      </c>
      <c r="C31" s="25"/>
      <c r="D31" s="25">
        <v>2</v>
      </c>
      <c r="E31" s="25">
        <v>2</v>
      </c>
      <c r="F31" s="26">
        <f t="shared" si="1"/>
        <v>0.1</v>
      </c>
      <c r="G31" s="60"/>
      <c r="H31" s="30"/>
      <c r="J31" s="61"/>
      <c r="K31" s="61"/>
      <c r="L31" s="61"/>
      <c r="M31" s="62"/>
    </row>
    <row r="32" spans="1:19" ht="20.100000000000001" customHeight="1" x14ac:dyDescent="0.15">
      <c r="A32" s="23">
        <f t="shared" si="0"/>
        <v>25</v>
      </c>
      <c r="B32" s="33" t="s">
        <v>27</v>
      </c>
      <c r="C32" s="25">
        <v>2</v>
      </c>
      <c r="D32" s="25"/>
      <c r="E32" s="25">
        <v>2</v>
      </c>
      <c r="F32" s="63">
        <f t="shared" si="1"/>
        <v>0.1</v>
      </c>
      <c r="G32" s="60"/>
      <c r="H32" s="30"/>
      <c r="J32" s="61"/>
      <c r="K32" s="61"/>
      <c r="L32" s="61"/>
      <c r="M32" s="62"/>
    </row>
    <row r="33" spans="1:29" ht="20.100000000000001" customHeight="1" x14ac:dyDescent="0.15">
      <c r="A33" s="23">
        <f t="shared" si="0"/>
        <v>25</v>
      </c>
      <c r="B33" s="24" t="s">
        <v>38</v>
      </c>
      <c r="C33" s="25"/>
      <c r="D33" s="25">
        <v>2</v>
      </c>
      <c r="E33" s="25">
        <v>2</v>
      </c>
      <c r="F33" s="26">
        <f t="shared" si="1"/>
        <v>0.1</v>
      </c>
      <c r="G33" s="60"/>
      <c r="H33" s="30"/>
      <c r="J33" s="61"/>
      <c r="K33" s="61"/>
      <c r="L33" s="61"/>
      <c r="M33" s="62"/>
    </row>
    <row r="34" spans="1:29" ht="20.100000000000001" customHeight="1" x14ac:dyDescent="0.15">
      <c r="A34" s="23">
        <f t="shared" si="0"/>
        <v>29</v>
      </c>
      <c r="B34" s="24" t="s">
        <v>34</v>
      </c>
      <c r="C34" s="25">
        <v>1</v>
      </c>
      <c r="D34" s="25"/>
      <c r="E34" s="25">
        <v>1</v>
      </c>
      <c r="F34" s="26">
        <f t="shared" si="1"/>
        <v>0.1</v>
      </c>
      <c r="G34" s="60"/>
      <c r="H34" s="30"/>
      <c r="J34" s="61"/>
      <c r="K34" s="61"/>
      <c r="L34" s="61"/>
      <c r="M34" s="62"/>
    </row>
    <row r="35" spans="1:29" ht="18.75" customHeight="1" x14ac:dyDescent="0.15">
      <c r="A35" s="23">
        <f t="shared" si="0"/>
        <v>29</v>
      </c>
      <c r="B35" s="24" t="s">
        <v>49</v>
      </c>
      <c r="C35" s="25">
        <v>1</v>
      </c>
      <c r="D35" s="25"/>
      <c r="E35" s="25">
        <v>1</v>
      </c>
      <c r="F35" s="26">
        <f t="shared" si="1"/>
        <v>0.1</v>
      </c>
      <c r="G35" s="60"/>
      <c r="H35" s="30"/>
      <c r="J35" s="61"/>
      <c r="K35" s="61"/>
      <c r="L35" s="61"/>
      <c r="M35" s="62"/>
    </row>
    <row r="36" spans="1:29" ht="20.100000000000001" customHeight="1" x14ac:dyDescent="0.15">
      <c r="A36" s="23">
        <f t="shared" si="0"/>
        <v>29</v>
      </c>
      <c r="B36" s="64" t="s">
        <v>41</v>
      </c>
      <c r="C36" s="25"/>
      <c r="D36" s="25">
        <v>1</v>
      </c>
      <c r="E36" s="25">
        <v>1</v>
      </c>
      <c r="F36" s="54">
        <f t="shared" si="1"/>
        <v>0.1</v>
      </c>
      <c r="G36" s="60"/>
      <c r="H36" s="30"/>
      <c r="J36" s="61"/>
      <c r="K36" s="61"/>
      <c r="L36" s="61"/>
      <c r="M36" s="62"/>
    </row>
    <row r="37" spans="1:29" ht="20.100000000000001" customHeight="1" x14ac:dyDescent="0.15">
      <c r="A37" s="23">
        <f t="shared" si="0"/>
        <v>29</v>
      </c>
      <c r="B37" s="33" t="s">
        <v>40</v>
      </c>
      <c r="C37" s="25">
        <v>1</v>
      </c>
      <c r="D37" s="25"/>
      <c r="E37" s="25">
        <v>1</v>
      </c>
      <c r="F37" s="63">
        <f t="shared" si="1"/>
        <v>0.1</v>
      </c>
      <c r="G37" s="60"/>
      <c r="H37" s="30"/>
      <c r="J37" s="61"/>
      <c r="K37" s="61"/>
      <c r="L37" s="61"/>
      <c r="M37" s="62"/>
    </row>
    <row r="38" spans="1:29" ht="20.100000000000001" customHeight="1" x14ac:dyDescent="0.15">
      <c r="A38" s="23">
        <f t="shared" si="0"/>
        <v>29</v>
      </c>
      <c r="B38" s="24" t="s">
        <v>33</v>
      </c>
      <c r="C38" s="25">
        <v>1</v>
      </c>
      <c r="D38" s="25"/>
      <c r="E38" s="25">
        <v>1</v>
      </c>
      <c r="F38" s="63">
        <f t="shared" si="1"/>
        <v>0.1</v>
      </c>
      <c r="G38" s="60"/>
      <c r="H38" s="30"/>
      <c r="J38" s="61"/>
      <c r="K38" s="61"/>
      <c r="L38" s="61"/>
      <c r="M38" s="62"/>
    </row>
    <row r="39" spans="1:29" ht="24" customHeight="1" x14ac:dyDescent="0.15">
      <c r="A39" s="23"/>
      <c r="B39" s="33" t="s">
        <v>37</v>
      </c>
      <c r="C39" s="25">
        <v>1</v>
      </c>
      <c r="D39" s="25"/>
      <c r="E39" s="25">
        <v>1</v>
      </c>
      <c r="F39" s="63">
        <f t="shared" si="1"/>
        <v>0.1</v>
      </c>
      <c r="G39" s="60"/>
      <c r="H39" s="30"/>
      <c r="J39" s="61"/>
      <c r="K39" s="61"/>
      <c r="L39" s="61"/>
      <c r="M39" s="62"/>
    </row>
    <row r="40" spans="1:29" ht="25.5" hidden="1" customHeight="1" x14ac:dyDescent="0.15">
      <c r="A40" s="23"/>
      <c r="B40" s="24"/>
      <c r="C40" s="25"/>
      <c r="D40" s="25"/>
      <c r="E40" s="25"/>
      <c r="F40" s="26"/>
      <c r="G40" s="60"/>
      <c r="H40" s="30"/>
      <c r="J40" s="61"/>
      <c r="K40" s="61"/>
      <c r="L40" s="61"/>
      <c r="M40" s="62"/>
    </row>
    <row r="41" spans="1:29" ht="25.5" hidden="1" customHeight="1" x14ac:dyDescent="0.15">
      <c r="A41" s="23"/>
      <c r="B41" s="24"/>
      <c r="C41" s="25"/>
      <c r="D41" s="25"/>
      <c r="E41" s="25"/>
      <c r="F41" s="26"/>
      <c r="G41" s="60"/>
      <c r="H41" s="30"/>
      <c r="J41" s="61"/>
      <c r="K41" s="61"/>
      <c r="L41" s="61"/>
      <c r="M41" s="62"/>
    </row>
    <row r="42" spans="1:29" ht="21.75" hidden="1" customHeight="1" x14ac:dyDescent="0.15">
      <c r="A42" s="23"/>
      <c r="B42" s="24"/>
      <c r="C42" s="24"/>
      <c r="D42" s="24"/>
      <c r="E42" s="24"/>
      <c r="F42" s="26"/>
      <c r="G42" s="60"/>
      <c r="H42" s="30"/>
      <c r="J42" s="61"/>
      <c r="K42" s="61"/>
      <c r="L42" s="61"/>
      <c r="M42" s="62"/>
    </row>
    <row r="43" spans="1:29" ht="20.100000000000001" customHeight="1" x14ac:dyDescent="0.15">
      <c r="A43" s="65"/>
      <c r="B43" s="64" t="s">
        <v>42</v>
      </c>
      <c r="C43" s="66">
        <f>SUM(C6:C40)</f>
        <v>872</v>
      </c>
      <c r="D43" s="66">
        <f>SUM(D6:D40)</f>
        <v>573</v>
      </c>
      <c r="E43" s="66">
        <f>SUM(E6:E40)</f>
        <v>1445</v>
      </c>
      <c r="F43" s="67">
        <f>SUM(F6:F40)</f>
        <v>100.29999999999993</v>
      </c>
      <c r="G43" s="60"/>
      <c r="H43" s="30"/>
      <c r="I43" s="32" t="s">
        <v>43</v>
      </c>
      <c r="J43" s="61"/>
      <c r="K43" s="61"/>
      <c r="L43" s="61"/>
      <c r="M43" s="62"/>
    </row>
    <row r="44" spans="1:29" ht="18" customHeight="1" x14ac:dyDescent="0.15">
      <c r="A44" s="29"/>
      <c r="B44" s="27"/>
      <c r="C44" s="68"/>
      <c r="D44" s="68"/>
      <c r="E44" s="20"/>
      <c r="F44" s="29"/>
      <c r="G44" s="65"/>
      <c r="H44" s="30"/>
      <c r="I44" s="69" t="s">
        <v>44</v>
      </c>
      <c r="J44" s="49"/>
      <c r="K44" s="49"/>
      <c r="L44" s="49"/>
      <c r="M44" s="49"/>
    </row>
    <row r="45" spans="1:29" ht="18" customHeight="1" x14ac:dyDescent="0.15">
      <c r="A45" s="29"/>
      <c r="B45" s="27"/>
      <c r="C45" s="68"/>
      <c r="D45" s="68"/>
      <c r="E45" s="20"/>
      <c r="F45" s="29"/>
      <c r="G45" s="29"/>
      <c r="H45" s="30"/>
      <c r="I45" s="69" t="s">
        <v>83</v>
      </c>
      <c r="J45" s="49"/>
      <c r="K45" s="49"/>
      <c r="L45" s="49"/>
      <c r="M45" s="49"/>
    </row>
    <row r="46" spans="1:29" ht="18" customHeight="1" x14ac:dyDescent="0.15">
      <c r="A46" s="29"/>
      <c r="B46" s="27"/>
      <c r="C46" s="68"/>
      <c r="D46" s="68"/>
      <c r="E46" s="20"/>
      <c r="F46" s="29"/>
      <c r="G46" s="29"/>
      <c r="H46" s="30"/>
      <c r="V46" s="70"/>
      <c r="W46" s="70"/>
      <c r="X46" s="70"/>
      <c r="Y46" s="70"/>
      <c r="Z46" s="70"/>
      <c r="AA46" s="70"/>
      <c r="AB46" s="70"/>
      <c r="AC46" s="70"/>
    </row>
    <row r="47" spans="1:29" ht="18" customHeight="1" x14ac:dyDescent="0.15">
      <c r="A47" s="29"/>
      <c r="B47" s="71"/>
      <c r="C47" s="68"/>
      <c r="D47" s="68"/>
      <c r="E47" s="20"/>
      <c r="F47" s="29"/>
      <c r="G47" s="29"/>
      <c r="H47" s="30"/>
      <c r="Q47" s="70"/>
      <c r="R47" s="70"/>
      <c r="S47" s="70"/>
      <c r="T47" s="70"/>
      <c r="U47" s="70"/>
    </row>
    <row r="48" spans="1:29" ht="18" customHeight="1" x14ac:dyDescent="0.15">
      <c r="A48" s="65"/>
      <c r="B48" s="71"/>
      <c r="C48" s="68"/>
      <c r="D48" s="68"/>
      <c r="E48" s="68"/>
      <c r="F48" s="65"/>
      <c r="G48" s="29"/>
      <c r="H48" s="30"/>
    </row>
    <row r="49" spans="1:17" ht="18" customHeight="1" x14ac:dyDescent="0.15">
      <c r="A49" s="72"/>
      <c r="C49" s="72"/>
      <c r="D49" s="72"/>
      <c r="E49" s="72"/>
      <c r="F49" s="72"/>
      <c r="G49" s="65"/>
      <c r="H49" s="30"/>
    </row>
    <row r="50" spans="1:17" ht="18" customHeight="1" x14ac:dyDescent="0.15">
      <c r="G50" s="72"/>
      <c r="H50" s="73"/>
    </row>
    <row r="51" spans="1:17" ht="11.25" customHeight="1" x14ac:dyDescent="0.15">
      <c r="H51" s="72"/>
      <c r="N51" s="72"/>
      <c r="O51" s="72"/>
      <c r="P51" s="72"/>
      <c r="Q51" s="72"/>
    </row>
    <row r="53" spans="1:17" x14ac:dyDescent="0.15">
      <c r="I53" s="72"/>
      <c r="J53" s="72"/>
      <c r="K53" s="72"/>
      <c r="L53" s="72"/>
      <c r="M53" s="72"/>
    </row>
    <row r="56" spans="1:17" x14ac:dyDescent="0.15">
      <c r="E56" s="74"/>
    </row>
    <row r="61" spans="1:17" x14ac:dyDescent="0.15">
      <c r="K61" s="75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scale="93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1"/>
  <sheetViews>
    <sheetView topLeftCell="B1" zoomScale="85" zoomScaleNormal="85" workbookViewId="0">
      <selection activeCell="N24" sqref="N24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  <col min="257" max="257" width="0" hidden="1" customWidth="1"/>
    <col min="258" max="258" width="16.25" customWidth="1"/>
    <col min="259" max="262" width="8.125" customWidth="1"/>
    <col min="263" max="263" width="3.375" customWidth="1"/>
    <col min="264" max="264" width="0" hidden="1" customWidth="1"/>
    <col min="265" max="265" width="12" customWidth="1"/>
    <col min="266" max="269" width="6.75" customWidth="1"/>
    <col min="270" max="270" width="10" customWidth="1"/>
    <col min="271" max="276" width="6.875" customWidth="1"/>
    <col min="277" max="277" width="3.25" customWidth="1"/>
    <col min="278" max="278" width="7.75" customWidth="1"/>
    <col min="279" max="279" width="6.875" customWidth="1"/>
    <col min="280" max="280" width="6.5" customWidth="1"/>
    <col min="281" max="281" width="6.125" customWidth="1"/>
    <col min="282" max="282" width="6.625" customWidth="1"/>
    <col min="283" max="283" width="6.375" customWidth="1"/>
    <col min="284" max="284" width="6" customWidth="1"/>
    <col min="285" max="287" width="6.875" customWidth="1"/>
    <col min="288" max="290" width="6.125" customWidth="1"/>
    <col min="513" max="513" width="0" hidden="1" customWidth="1"/>
    <col min="514" max="514" width="16.25" customWidth="1"/>
    <col min="515" max="518" width="8.125" customWidth="1"/>
    <col min="519" max="519" width="3.375" customWidth="1"/>
    <col min="520" max="520" width="0" hidden="1" customWidth="1"/>
    <col min="521" max="521" width="12" customWidth="1"/>
    <col min="522" max="525" width="6.75" customWidth="1"/>
    <col min="526" max="526" width="10" customWidth="1"/>
    <col min="527" max="532" width="6.875" customWidth="1"/>
    <col min="533" max="533" width="3.25" customWidth="1"/>
    <col min="534" max="534" width="7.75" customWidth="1"/>
    <col min="535" max="535" width="6.875" customWidth="1"/>
    <col min="536" max="536" width="6.5" customWidth="1"/>
    <col min="537" max="537" width="6.125" customWidth="1"/>
    <col min="538" max="538" width="6.625" customWidth="1"/>
    <col min="539" max="539" width="6.375" customWidth="1"/>
    <col min="540" max="540" width="6" customWidth="1"/>
    <col min="541" max="543" width="6.875" customWidth="1"/>
    <col min="544" max="546" width="6.125" customWidth="1"/>
    <col min="769" max="769" width="0" hidden="1" customWidth="1"/>
    <col min="770" max="770" width="16.25" customWidth="1"/>
    <col min="771" max="774" width="8.125" customWidth="1"/>
    <col min="775" max="775" width="3.375" customWidth="1"/>
    <col min="776" max="776" width="0" hidden="1" customWidth="1"/>
    <col min="777" max="777" width="12" customWidth="1"/>
    <col min="778" max="781" width="6.75" customWidth="1"/>
    <col min="782" max="782" width="10" customWidth="1"/>
    <col min="783" max="788" width="6.875" customWidth="1"/>
    <col min="789" max="789" width="3.25" customWidth="1"/>
    <col min="790" max="790" width="7.75" customWidth="1"/>
    <col min="791" max="791" width="6.875" customWidth="1"/>
    <col min="792" max="792" width="6.5" customWidth="1"/>
    <col min="793" max="793" width="6.125" customWidth="1"/>
    <col min="794" max="794" width="6.625" customWidth="1"/>
    <col min="795" max="795" width="6.375" customWidth="1"/>
    <col min="796" max="796" width="6" customWidth="1"/>
    <col min="797" max="799" width="6.875" customWidth="1"/>
    <col min="800" max="802" width="6.125" customWidth="1"/>
    <col min="1025" max="1025" width="0" hidden="1" customWidth="1"/>
    <col min="1026" max="1026" width="16.25" customWidth="1"/>
    <col min="1027" max="1030" width="8.125" customWidth="1"/>
    <col min="1031" max="1031" width="3.375" customWidth="1"/>
    <col min="1032" max="1032" width="0" hidden="1" customWidth="1"/>
    <col min="1033" max="1033" width="12" customWidth="1"/>
    <col min="1034" max="1037" width="6.75" customWidth="1"/>
    <col min="1038" max="1038" width="10" customWidth="1"/>
    <col min="1039" max="1044" width="6.875" customWidth="1"/>
    <col min="1045" max="1045" width="3.25" customWidth="1"/>
    <col min="1046" max="1046" width="7.75" customWidth="1"/>
    <col min="1047" max="1047" width="6.875" customWidth="1"/>
    <col min="1048" max="1048" width="6.5" customWidth="1"/>
    <col min="1049" max="1049" width="6.125" customWidth="1"/>
    <col min="1050" max="1050" width="6.625" customWidth="1"/>
    <col min="1051" max="1051" width="6.375" customWidth="1"/>
    <col min="1052" max="1052" width="6" customWidth="1"/>
    <col min="1053" max="1055" width="6.875" customWidth="1"/>
    <col min="1056" max="1058" width="6.125" customWidth="1"/>
    <col min="1281" max="1281" width="0" hidden="1" customWidth="1"/>
    <col min="1282" max="1282" width="16.25" customWidth="1"/>
    <col min="1283" max="1286" width="8.125" customWidth="1"/>
    <col min="1287" max="1287" width="3.375" customWidth="1"/>
    <col min="1288" max="1288" width="0" hidden="1" customWidth="1"/>
    <col min="1289" max="1289" width="12" customWidth="1"/>
    <col min="1290" max="1293" width="6.75" customWidth="1"/>
    <col min="1294" max="1294" width="10" customWidth="1"/>
    <col min="1295" max="1300" width="6.875" customWidth="1"/>
    <col min="1301" max="1301" width="3.25" customWidth="1"/>
    <col min="1302" max="1302" width="7.75" customWidth="1"/>
    <col min="1303" max="1303" width="6.875" customWidth="1"/>
    <col min="1304" max="1304" width="6.5" customWidth="1"/>
    <col min="1305" max="1305" width="6.125" customWidth="1"/>
    <col min="1306" max="1306" width="6.625" customWidth="1"/>
    <col min="1307" max="1307" width="6.375" customWidth="1"/>
    <col min="1308" max="1308" width="6" customWidth="1"/>
    <col min="1309" max="1311" width="6.875" customWidth="1"/>
    <col min="1312" max="1314" width="6.125" customWidth="1"/>
    <col min="1537" max="1537" width="0" hidden="1" customWidth="1"/>
    <col min="1538" max="1538" width="16.25" customWidth="1"/>
    <col min="1539" max="1542" width="8.125" customWidth="1"/>
    <col min="1543" max="1543" width="3.375" customWidth="1"/>
    <col min="1544" max="1544" width="0" hidden="1" customWidth="1"/>
    <col min="1545" max="1545" width="12" customWidth="1"/>
    <col min="1546" max="1549" width="6.75" customWidth="1"/>
    <col min="1550" max="1550" width="10" customWidth="1"/>
    <col min="1551" max="1556" width="6.875" customWidth="1"/>
    <col min="1557" max="1557" width="3.25" customWidth="1"/>
    <col min="1558" max="1558" width="7.75" customWidth="1"/>
    <col min="1559" max="1559" width="6.875" customWidth="1"/>
    <col min="1560" max="1560" width="6.5" customWidth="1"/>
    <col min="1561" max="1561" width="6.125" customWidth="1"/>
    <col min="1562" max="1562" width="6.625" customWidth="1"/>
    <col min="1563" max="1563" width="6.375" customWidth="1"/>
    <col min="1564" max="1564" width="6" customWidth="1"/>
    <col min="1565" max="1567" width="6.875" customWidth="1"/>
    <col min="1568" max="1570" width="6.125" customWidth="1"/>
    <col min="1793" max="1793" width="0" hidden="1" customWidth="1"/>
    <col min="1794" max="1794" width="16.25" customWidth="1"/>
    <col min="1795" max="1798" width="8.125" customWidth="1"/>
    <col min="1799" max="1799" width="3.375" customWidth="1"/>
    <col min="1800" max="1800" width="0" hidden="1" customWidth="1"/>
    <col min="1801" max="1801" width="12" customWidth="1"/>
    <col min="1802" max="1805" width="6.75" customWidth="1"/>
    <col min="1806" max="1806" width="10" customWidth="1"/>
    <col min="1807" max="1812" width="6.875" customWidth="1"/>
    <col min="1813" max="1813" width="3.25" customWidth="1"/>
    <col min="1814" max="1814" width="7.75" customWidth="1"/>
    <col min="1815" max="1815" width="6.875" customWidth="1"/>
    <col min="1816" max="1816" width="6.5" customWidth="1"/>
    <col min="1817" max="1817" width="6.125" customWidth="1"/>
    <col min="1818" max="1818" width="6.625" customWidth="1"/>
    <col min="1819" max="1819" width="6.375" customWidth="1"/>
    <col min="1820" max="1820" width="6" customWidth="1"/>
    <col min="1821" max="1823" width="6.875" customWidth="1"/>
    <col min="1824" max="1826" width="6.125" customWidth="1"/>
    <col min="2049" max="2049" width="0" hidden="1" customWidth="1"/>
    <col min="2050" max="2050" width="16.25" customWidth="1"/>
    <col min="2051" max="2054" width="8.125" customWidth="1"/>
    <col min="2055" max="2055" width="3.375" customWidth="1"/>
    <col min="2056" max="2056" width="0" hidden="1" customWidth="1"/>
    <col min="2057" max="2057" width="12" customWidth="1"/>
    <col min="2058" max="2061" width="6.75" customWidth="1"/>
    <col min="2062" max="2062" width="10" customWidth="1"/>
    <col min="2063" max="2068" width="6.875" customWidth="1"/>
    <col min="2069" max="2069" width="3.25" customWidth="1"/>
    <col min="2070" max="2070" width="7.75" customWidth="1"/>
    <col min="2071" max="2071" width="6.875" customWidth="1"/>
    <col min="2072" max="2072" width="6.5" customWidth="1"/>
    <col min="2073" max="2073" width="6.125" customWidth="1"/>
    <col min="2074" max="2074" width="6.625" customWidth="1"/>
    <col min="2075" max="2075" width="6.375" customWidth="1"/>
    <col min="2076" max="2076" width="6" customWidth="1"/>
    <col min="2077" max="2079" width="6.875" customWidth="1"/>
    <col min="2080" max="2082" width="6.125" customWidth="1"/>
    <col min="2305" max="2305" width="0" hidden="1" customWidth="1"/>
    <col min="2306" max="2306" width="16.25" customWidth="1"/>
    <col min="2307" max="2310" width="8.125" customWidth="1"/>
    <col min="2311" max="2311" width="3.375" customWidth="1"/>
    <col min="2312" max="2312" width="0" hidden="1" customWidth="1"/>
    <col min="2313" max="2313" width="12" customWidth="1"/>
    <col min="2314" max="2317" width="6.75" customWidth="1"/>
    <col min="2318" max="2318" width="10" customWidth="1"/>
    <col min="2319" max="2324" width="6.875" customWidth="1"/>
    <col min="2325" max="2325" width="3.25" customWidth="1"/>
    <col min="2326" max="2326" width="7.75" customWidth="1"/>
    <col min="2327" max="2327" width="6.875" customWidth="1"/>
    <col min="2328" max="2328" width="6.5" customWidth="1"/>
    <col min="2329" max="2329" width="6.125" customWidth="1"/>
    <col min="2330" max="2330" width="6.625" customWidth="1"/>
    <col min="2331" max="2331" width="6.375" customWidth="1"/>
    <col min="2332" max="2332" width="6" customWidth="1"/>
    <col min="2333" max="2335" width="6.875" customWidth="1"/>
    <col min="2336" max="2338" width="6.125" customWidth="1"/>
    <col min="2561" max="2561" width="0" hidden="1" customWidth="1"/>
    <col min="2562" max="2562" width="16.25" customWidth="1"/>
    <col min="2563" max="2566" width="8.125" customWidth="1"/>
    <col min="2567" max="2567" width="3.375" customWidth="1"/>
    <col min="2568" max="2568" width="0" hidden="1" customWidth="1"/>
    <col min="2569" max="2569" width="12" customWidth="1"/>
    <col min="2570" max="2573" width="6.75" customWidth="1"/>
    <col min="2574" max="2574" width="10" customWidth="1"/>
    <col min="2575" max="2580" width="6.875" customWidth="1"/>
    <col min="2581" max="2581" width="3.25" customWidth="1"/>
    <col min="2582" max="2582" width="7.75" customWidth="1"/>
    <col min="2583" max="2583" width="6.875" customWidth="1"/>
    <col min="2584" max="2584" width="6.5" customWidth="1"/>
    <col min="2585" max="2585" width="6.125" customWidth="1"/>
    <col min="2586" max="2586" width="6.625" customWidth="1"/>
    <col min="2587" max="2587" width="6.375" customWidth="1"/>
    <col min="2588" max="2588" width="6" customWidth="1"/>
    <col min="2589" max="2591" width="6.875" customWidth="1"/>
    <col min="2592" max="2594" width="6.125" customWidth="1"/>
    <col min="2817" max="2817" width="0" hidden="1" customWidth="1"/>
    <col min="2818" max="2818" width="16.25" customWidth="1"/>
    <col min="2819" max="2822" width="8.125" customWidth="1"/>
    <col min="2823" max="2823" width="3.375" customWidth="1"/>
    <col min="2824" max="2824" width="0" hidden="1" customWidth="1"/>
    <col min="2825" max="2825" width="12" customWidth="1"/>
    <col min="2826" max="2829" width="6.75" customWidth="1"/>
    <col min="2830" max="2830" width="10" customWidth="1"/>
    <col min="2831" max="2836" width="6.875" customWidth="1"/>
    <col min="2837" max="2837" width="3.25" customWidth="1"/>
    <col min="2838" max="2838" width="7.75" customWidth="1"/>
    <col min="2839" max="2839" width="6.875" customWidth="1"/>
    <col min="2840" max="2840" width="6.5" customWidth="1"/>
    <col min="2841" max="2841" width="6.125" customWidth="1"/>
    <col min="2842" max="2842" width="6.625" customWidth="1"/>
    <col min="2843" max="2843" width="6.375" customWidth="1"/>
    <col min="2844" max="2844" width="6" customWidth="1"/>
    <col min="2845" max="2847" width="6.875" customWidth="1"/>
    <col min="2848" max="2850" width="6.125" customWidth="1"/>
    <col min="3073" max="3073" width="0" hidden="1" customWidth="1"/>
    <col min="3074" max="3074" width="16.25" customWidth="1"/>
    <col min="3075" max="3078" width="8.125" customWidth="1"/>
    <col min="3079" max="3079" width="3.375" customWidth="1"/>
    <col min="3080" max="3080" width="0" hidden="1" customWidth="1"/>
    <col min="3081" max="3081" width="12" customWidth="1"/>
    <col min="3082" max="3085" width="6.75" customWidth="1"/>
    <col min="3086" max="3086" width="10" customWidth="1"/>
    <col min="3087" max="3092" width="6.875" customWidth="1"/>
    <col min="3093" max="3093" width="3.25" customWidth="1"/>
    <col min="3094" max="3094" width="7.75" customWidth="1"/>
    <col min="3095" max="3095" width="6.875" customWidth="1"/>
    <col min="3096" max="3096" width="6.5" customWidth="1"/>
    <col min="3097" max="3097" width="6.125" customWidth="1"/>
    <col min="3098" max="3098" width="6.625" customWidth="1"/>
    <col min="3099" max="3099" width="6.375" customWidth="1"/>
    <col min="3100" max="3100" width="6" customWidth="1"/>
    <col min="3101" max="3103" width="6.875" customWidth="1"/>
    <col min="3104" max="3106" width="6.125" customWidth="1"/>
    <col min="3329" max="3329" width="0" hidden="1" customWidth="1"/>
    <col min="3330" max="3330" width="16.25" customWidth="1"/>
    <col min="3331" max="3334" width="8.125" customWidth="1"/>
    <col min="3335" max="3335" width="3.375" customWidth="1"/>
    <col min="3336" max="3336" width="0" hidden="1" customWidth="1"/>
    <col min="3337" max="3337" width="12" customWidth="1"/>
    <col min="3338" max="3341" width="6.75" customWidth="1"/>
    <col min="3342" max="3342" width="10" customWidth="1"/>
    <col min="3343" max="3348" width="6.875" customWidth="1"/>
    <col min="3349" max="3349" width="3.25" customWidth="1"/>
    <col min="3350" max="3350" width="7.75" customWidth="1"/>
    <col min="3351" max="3351" width="6.875" customWidth="1"/>
    <col min="3352" max="3352" width="6.5" customWidth="1"/>
    <col min="3353" max="3353" width="6.125" customWidth="1"/>
    <col min="3354" max="3354" width="6.625" customWidth="1"/>
    <col min="3355" max="3355" width="6.375" customWidth="1"/>
    <col min="3356" max="3356" width="6" customWidth="1"/>
    <col min="3357" max="3359" width="6.875" customWidth="1"/>
    <col min="3360" max="3362" width="6.125" customWidth="1"/>
    <col min="3585" max="3585" width="0" hidden="1" customWidth="1"/>
    <col min="3586" max="3586" width="16.25" customWidth="1"/>
    <col min="3587" max="3590" width="8.125" customWidth="1"/>
    <col min="3591" max="3591" width="3.375" customWidth="1"/>
    <col min="3592" max="3592" width="0" hidden="1" customWidth="1"/>
    <col min="3593" max="3593" width="12" customWidth="1"/>
    <col min="3594" max="3597" width="6.75" customWidth="1"/>
    <col min="3598" max="3598" width="10" customWidth="1"/>
    <col min="3599" max="3604" width="6.875" customWidth="1"/>
    <col min="3605" max="3605" width="3.25" customWidth="1"/>
    <col min="3606" max="3606" width="7.75" customWidth="1"/>
    <col min="3607" max="3607" width="6.875" customWidth="1"/>
    <col min="3608" max="3608" width="6.5" customWidth="1"/>
    <col min="3609" max="3609" width="6.125" customWidth="1"/>
    <col min="3610" max="3610" width="6.625" customWidth="1"/>
    <col min="3611" max="3611" width="6.375" customWidth="1"/>
    <col min="3612" max="3612" width="6" customWidth="1"/>
    <col min="3613" max="3615" width="6.875" customWidth="1"/>
    <col min="3616" max="3618" width="6.125" customWidth="1"/>
    <col min="3841" max="3841" width="0" hidden="1" customWidth="1"/>
    <col min="3842" max="3842" width="16.25" customWidth="1"/>
    <col min="3843" max="3846" width="8.125" customWidth="1"/>
    <col min="3847" max="3847" width="3.375" customWidth="1"/>
    <col min="3848" max="3848" width="0" hidden="1" customWidth="1"/>
    <col min="3849" max="3849" width="12" customWidth="1"/>
    <col min="3850" max="3853" width="6.75" customWidth="1"/>
    <col min="3854" max="3854" width="10" customWidth="1"/>
    <col min="3855" max="3860" width="6.875" customWidth="1"/>
    <col min="3861" max="3861" width="3.25" customWidth="1"/>
    <col min="3862" max="3862" width="7.75" customWidth="1"/>
    <col min="3863" max="3863" width="6.875" customWidth="1"/>
    <col min="3864" max="3864" width="6.5" customWidth="1"/>
    <col min="3865" max="3865" width="6.125" customWidth="1"/>
    <col min="3866" max="3866" width="6.625" customWidth="1"/>
    <col min="3867" max="3867" width="6.375" customWidth="1"/>
    <col min="3868" max="3868" width="6" customWidth="1"/>
    <col min="3869" max="3871" width="6.875" customWidth="1"/>
    <col min="3872" max="3874" width="6.125" customWidth="1"/>
    <col min="4097" max="4097" width="0" hidden="1" customWidth="1"/>
    <col min="4098" max="4098" width="16.25" customWidth="1"/>
    <col min="4099" max="4102" width="8.125" customWidth="1"/>
    <col min="4103" max="4103" width="3.375" customWidth="1"/>
    <col min="4104" max="4104" width="0" hidden="1" customWidth="1"/>
    <col min="4105" max="4105" width="12" customWidth="1"/>
    <col min="4106" max="4109" width="6.75" customWidth="1"/>
    <col min="4110" max="4110" width="10" customWidth="1"/>
    <col min="4111" max="4116" width="6.875" customWidth="1"/>
    <col min="4117" max="4117" width="3.25" customWidth="1"/>
    <col min="4118" max="4118" width="7.75" customWidth="1"/>
    <col min="4119" max="4119" width="6.875" customWidth="1"/>
    <col min="4120" max="4120" width="6.5" customWidth="1"/>
    <col min="4121" max="4121" width="6.125" customWidth="1"/>
    <col min="4122" max="4122" width="6.625" customWidth="1"/>
    <col min="4123" max="4123" width="6.375" customWidth="1"/>
    <col min="4124" max="4124" width="6" customWidth="1"/>
    <col min="4125" max="4127" width="6.875" customWidth="1"/>
    <col min="4128" max="4130" width="6.125" customWidth="1"/>
    <col min="4353" max="4353" width="0" hidden="1" customWidth="1"/>
    <col min="4354" max="4354" width="16.25" customWidth="1"/>
    <col min="4355" max="4358" width="8.125" customWidth="1"/>
    <col min="4359" max="4359" width="3.375" customWidth="1"/>
    <col min="4360" max="4360" width="0" hidden="1" customWidth="1"/>
    <col min="4361" max="4361" width="12" customWidth="1"/>
    <col min="4362" max="4365" width="6.75" customWidth="1"/>
    <col min="4366" max="4366" width="10" customWidth="1"/>
    <col min="4367" max="4372" width="6.875" customWidth="1"/>
    <col min="4373" max="4373" width="3.25" customWidth="1"/>
    <col min="4374" max="4374" width="7.75" customWidth="1"/>
    <col min="4375" max="4375" width="6.875" customWidth="1"/>
    <col min="4376" max="4376" width="6.5" customWidth="1"/>
    <col min="4377" max="4377" width="6.125" customWidth="1"/>
    <col min="4378" max="4378" width="6.625" customWidth="1"/>
    <col min="4379" max="4379" width="6.375" customWidth="1"/>
    <col min="4380" max="4380" width="6" customWidth="1"/>
    <col min="4381" max="4383" width="6.875" customWidth="1"/>
    <col min="4384" max="4386" width="6.125" customWidth="1"/>
    <col min="4609" max="4609" width="0" hidden="1" customWidth="1"/>
    <col min="4610" max="4610" width="16.25" customWidth="1"/>
    <col min="4611" max="4614" width="8.125" customWidth="1"/>
    <col min="4615" max="4615" width="3.375" customWidth="1"/>
    <col min="4616" max="4616" width="0" hidden="1" customWidth="1"/>
    <col min="4617" max="4617" width="12" customWidth="1"/>
    <col min="4618" max="4621" width="6.75" customWidth="1"/>
    <col min="4622" max="4622" width="10" customWidth="1"/>
    <col min="4623" max="4628" width="6.875" customWidth="1"/>
    <col min="4629" max="4629" width="3.25" customWidth="1"/>
    <col min="4630" max="4630" width="7.75" customWidth="1"/>
    <col min="4631" max="4631" width="6.875" customWidth="1"/>
    <col min="4632" max="4632" width="6.5" customWidth="1"/>
    <col min="4633" max="4633" width="6.125" customWidth="1"/>
    <col min="4634" max="4634" width="6.625" customWidth="1"/>
    <col min="4635" max="4635" width="6.375" customWidth="1"/>
    <col min="4636" max="4636" width="6" customWidth="1"/>
    <col min="4637" max="4639" width="6.875" customWidth="1"/>
    <col min="4640" max="4642" width="6.125" customWidth="1"/>
    <col min="4865" max="4865" width="0" hidden="1" customWidth="1"/>
    <col min="4866" max="4866" width="16.25" customWidth="1"/>
    <col min="4867" max="4870" width="8.125" customWidth="1"/>
    <col min="4871" max="4871" width="3.375" customWidth="1"/>
    <col min="4872" max="4872" width="0" hidden="1" customWidth="1"/>
    <col min="4873" max="4873" width="12" customWidth="1"/>
    <col min="4874" max="4877" width="6.75" customWidth="1"/>
    <col min="4878" max="4878" width="10" customWidth="1"/>
    <col min="4879" max="4884" width="6.875" customWidth="1"/>
    <col min="4885" max="4885" width="3.25" customWidth="1"/>
    <col min="4886" max="4886" width="7.75" customWidth="1"/>
    <col min="4887" max="4887" width="6.875" customWidth="1"/>
    <col min="4888" max="4888" width="6.5" customWidth="1"/>
    <col min="4889" max="4889" width="6.125" customWidth="1"/>
    <col min="4890" max="4890" width="6.625" customWidth="1"/>
    <col min="4891" max="4891" width="6.375" customWidth="1"/>
    <col min="4892" max="4892" width="6" customWidth="1"/>
    <col min="4893" max="4895" width="6.875" customWidth="1"/>
    <col min="4896" max="4898" width="6.125" customWidth="1"/>
    <col min="5121" max="5121" width="0" hidden="1" customWidth="1"/>
    <col min="5122" max="5122" width="16.25" customWidth="1"/>
    <col min="5123" max="5126" width="8.125" customWidth="1"/>
    <col min="5127" max="5127" width="3.375" customWidth="1"/>
    <col min="5128" max="5128" width="0" hidden="1" customWidth="1"/>
    <col min="5129" max="5129" width="12" customWidth="1"/>
    <col min="5130" max="5133" width="6.75" customWidth="1"/>
    <col min="5134" max="5134" width="10" customWidth="1"/>
    <col min="5135" max="5140" width="6.875" customWidth="1"/>
    <col min="5141" max="5141" width="3.25" customWidth="1"/>
    <col min="5142" max="5142" width="7.75" customWidth="1"/>
    <col min="5143" max="5143" width="6.875" customWidth="1"/>
    <col min="5144" max="5144" width="6.5" customWidth="1"/>
    <col min="5145" max="5145" width="6.125" customWidth="1"/>
    <col min="5146" max="5146" width="6.625" customWidth="1"/>
    <col min="5147" max="5147" width="6.375" customWidth="1"/>
    <col min="5148" max="5148" width="6" customWidth="1"/>
    <col min="5149" max="5151" width="6.875" customWidth="1"/>
    <col min="5152" max="5154" width="6.125" customWidth="1"/>
    <col min="5377" max="5377" width="0" hidden="1" customWidth="1"/>
    <col min="5378" max="5378" width="16.25" customWidth="1"/>
    <col min="5379" max="5382" width="8.125" customWidth="1"/>
    <col min="5383" max="5383" width="3.375" customWidth="1"/>
    <col min="5384" max="5384" width="0" hidden="1" customWidth="1"/>
    <col min="5385" max="5385" width="12" customWidth="1"/>
    <col min="5386" max="5389" width="6.75" customWidth="1"/>
    <col min="5390" max="5390" width="10" customWidth="1"/>
    <col min="5391" max="5396" width="6.875" customWidth="1"/>
    <col min="5397" max="5397" width="3.25" customWidth="1"/>
    <col min="5398" max="5398" width="7.75" customWidth="1"/>
    <col min="5399" max="5399" width="6.875" customWidth="1"/>
    <col min="5400" max="5400" width="6.5" customWidth="1"/>
    <col min="5401" max="5401" width="6.125" customWidth="1"/>
    <col min="5402" max="5402" width="6.625" customWidth="1"/>
    <col min="5403" max="5403" width="6.375" customWidth="1"/>
    <col min="5404" max="5404" width="6" customWidth="1"/>
    <col min="5405" max="5407" width="6.875" customWidth="1"/>
    <col min="5408" max="5410" width="6.125" customWidth="1"/>
    <col min="5633" max="5633" width="0" hidden="1" customWidth="1"/>
    <col min="5634" max="5634" width="16.25" customWidth="1"/>
    <col min="5635" max="5638" width="8.125" customWidth="1"/>
    <col min="5639" max="5639" width="3.375" customWidth="1"/>
    <col min="5640" max="5640" width="0" hidden="1" customWidth="1"/>
    <col min="5641" max="5641" width="12" customWidth="1"/>
    <col min="5642" max="5645" width="6.75" customWidth="1"/>
    <col min="5646" max="5646" width="10" customWidth="1"/>
    <col min="5647" max="5652" width="6.875" customWidth="1"/>
    <col min="5653" max="5653" width="3.25" customWidth="1"/>
    <col min="5654" max="5654" width="7.75" customWidth="1"/>
    <col min="5655" max="5655" width="6.875" customWidth="1"/>
    <col min="5656" max="5656" width="6.5" customWidth="1"/>
    <col min="5657" max="5657" width="6.125" customWidth="1"/>
    <col min="5658" max="5658" width="6.625" customWidth="1"/>
    <col min="5659" max="5659" width="6.375" customWidth="1"/>
    <col min="5660" max="5660" width="6" customWidth="1"/>
    <col min="5661" max="5663" width="6.875" customWidth="1"/>
    <col min="5664" max="5666" width="6.125" customWidth="1"/>
    <col min="5889" max="5889" width="0" hidden="1" customWidth="1"/>
    <col min="5890" max="5890" width="16.25" customWidth="1"/>
    <col min="5891" max="5894" width="8.125" customWidth="1"/>
    <col min="5895" max="5895" width="3.375" customWidth="1"/>
    <col min="5896" max="5896" width="0" hidden="1" customWidth="1"/>
    <col min="5897" max="5897" width="12" customWidth="1"/>
    <col min="5898" max="5901" width="6.75" customWidth="1"/>
    <col min="5902" max="5902" width="10" customWidth="1"/>
    <col min="5903" max="5908" width="6.875" customWidth="1"/>
    <col min="5909" max="5909" width="3.25" customWidth="1"/>
    <col min="5910" max="5910" width="7.75" customWidth="1"/>
    <col min="5911" max="5911" width="6.875" customWidth="1"/>
    <col min="5912" max="5912" width="6.5" customWidth="1"/>
    <col min="5913" max="5913" width="6.125" customWidth="1"/>
    <col min="5914" max="5914" width="6.625" customWidth="1"/>
    <col min="5915" max="5915" width="6.375" customWidth="1"/>
    <col min="5916" max="5916" width="6" customWidth="1"/>
    <col min="5917" max="5919" width="6.875" customWidth="1"/>
    <col min="5920" max="5922" width="6.125" customWidth="1"/>
    <col min="6145" max="6145" width="0" hidden="1" customWidth="1"/>
    <col min="6146" max="6146" width="16.25" customWidth="1"/>
    <col min="6147" max="6150" width="8.125" customWidth="1"/>
    <col min="6151" max="6151" width="3.375" customWidth="1"/>
    <col min="6152" max="6152" width="0" hidden="1" customWidth="1"/>
    <col min="6153" max="6153" width="12" customWidth="1"/>
    <col min="6154" max="6157" width="6.75" customWidth="1"/>
    <col min="6158" max="6158" width="10" customWidth="1"/>
    <col min="6159" max="6164" width="6.875" customWidth="1"/>
    <col min="6165" max="6165" width="3.25" customWidth="1"/>
    <col min="6166" max="6166" width="7.75" customWidth="1"/>
    <col min="6167" max="6167" width="6.875" customWidth="1"/>
    <col min="6168" max="6168" width="6.5" customWidth="1"/>
    <col min="6169" max="6169" width="6.125" customWidth="1"/>
    <col min="6170" max="6170" width="6.625" customWidth="1"/>
    <col min="6171" max="6171" width="6.375" customWidth="1"/>
    <col min="6172" max="6172" width="6" customWidth="1"/>
    <col min="6173" max="6175" width="6.875" customWidth="1"/>
    <col min="6176" max="6178" width="6.125" customWidth="1"/>
    <col min="6401" max="6401" width="0" hidden="1" customWidth="1"/>
    <col min="6402" max="6402" width="16.25" customWidth="1"/>
    <col min="6403" max="6406" width="8.125" customWidth="1"/>
    <col min="6407" max="6407" width="3.375" customWidth="1"/>
    <col min="6408" max="6408" width="0" hidden="1" customWidth="1"/>
    <col min="6409" max="6409" width="12" customWidth="1"/>
    <col min="6410" max="6413" width="6.75" customWidth="1"/>
    <col min="6414" max="6414" width="10" customWidth="1"/>
    <col min="6415" max="6420" width="6.875" customWidth="1"/>
    <col min="6421" max="6421" width="3.25" customWidth="1"/>
    <col min="6422" max="6422" width="7.75" customWidth="1"/>
    <col min="6423" max="6423" width="6.875" customWidth="1"/>
    <col min="6424" max="6424" width="6.5" customWidth="1"/>
    <col min="6425" max="6425" width="6.125" customWidth="1"/>
    <col min="6426" max="6426" width="6.625" customWidth="1"/>
    <col min="6427" max="6427" width="6.375" customWidth="1"/>
    <col min="6428" max="6428" width="6" customWidth="1"/>
    <col min="6429" max="6431" width="6.875" customWidth="1"/>
    <col min="6432" max="6434" width="6.125" customWidth="1"/>
    <col min="6657" max="6657" width="0" hidden="1" customWidth="1"/>
    <col min="6658" max="6658" width="16.25" customWidth="1"/>
    <col min="6659" max="6662" width="8.125" customWidth="1"/>
    <col min="6663" max="6663" width="3.375" customWidth="1"/>
    <col min="6664" max="6664" width="0" hidden="1" customWidth="1"/>
    <col min="6665" max="6665" width="12" customWidth="1"/>
    <col min="6666" max="6669" width="6.75" customWidth="1"/>
    <col min="6670" max="6670" width="10" customWidth="1"/>
    <col min="6671" max="6676" width="6.875" customWidth="1"/>
    <col min="6677" max="6677" width="3.25" customWidth="1"/>
    <col min="6678" max="6678" width="7.75" customWidth="1"/>
    <col min="6679" max="6679" width="6.875" customWidth="1"/>
    <col min="6680" max="6680" width="6.5" customWidth="1"/>
    <col min="6681" max="6681" width="6.125" customWidth="1"/>
    <col min="6682" max="6682" width="6.625" customWidth="1"/>
    <col min="6683" max="6683" width="6.375" customWidth="1"/>
    <col min="6684" max="6684" width="6" customWidth="1"/>
    <col min="6685" max="6687" width="6.875" customWidth="1"/>
    <col min="6688" max="6690" width="6.125" customWidth="1"/>
    <col min="6913" max="6913" width="0" hidden="1" customWidth="1"/>
    <col min="6914" max="6914" width="16.25" customWidth="1"/>
    <col min="6915" max="6918" width="8.125" customWidth="1"/>
    <col min="6919" max="6919" width="3.375" customWidth="1"/>
    <col min="6920" max="6920" width="0" hidden="1" customWidth="1"/>
    <col min="6921" max="6921" width="12" customWidth="1"/>
    <col min="6922" max="6925" width="6.75" customWidth="1"/>
    <col min="6926" max="6926" width="10" customWidth="1"/>
    <col min="6927" max="6932" width="6.875" customWidth="1"/>
    <col min="6933" max="6933" width="3.25" customWidth="1"/>
    <col min="6934" max="6934" width="7.75" customWidth="1"/>
    <col min="6935" max="6935" width="6.875" customWidth="1"/>
    <col min="6936" max="6936" width="6.5" customWidth="1"/>
    <col min="6937" max="6937" width="6.125" customWidth="1"/>
    <col min="6938" max="6938" width="6.625" customWidth="1"/>
    <col min="6939" max="6939" width="6.375" customWidth="1"/>
    <col min="6940" max="6940" width="6" customWidth="1"/>
    <col min="6941" max="6943" width="6.875" customWidth="1"/>
    <col min="6944" max="6946" width="6.125" customWidth="1"/>
    <col min="7169" max="7169" width="0" hidden="1" customWidth="1"/>
    <col min="7170" max="7170" width="16.25" customWidth="1"/>
    <col min="7171" max="7174" width="8.125" customWidth="1"/>
    <col min="7175" max="7175" width="3.375" customWidth="1"/>
    <col min="7176" max="7176" width="0" hidden="1" customWidth="1"/>
    <col min="7177" max="7177" width="12" customWidth="1"/>
    <col min="7178" max="7181" width="6.75" customWidth="1"/>
    <col min="7182" max="7182" width="10" customWidth="1"/>
    <col min="7183" max="7188" width="6.875" customWidth="1"/>
    <col min="7189" max="7189" width="3.25" customWidth="1"/>
    <col min="7190" max="7190" width="7.75" customWidth="1"/>
    <col min="7191" max="7191" width="6.875" customWidth="1"/>
    <col min="7192" max="7192" width="6.5" customWidth="1"/>
    <col min="7193" max="7193" width="6.125" customWidth="1"/>
    <col min="7194" max="7194" width="6.625" customWidth="1"/>
    <col min="7195" max="7195" width="6.375" customWidth="1"/>
    <col min="7196" max="7196" width="6" customWidth="1"/>
    <col min="7197" max="7199" width="6.875" customWidth="1"/>
    <col min="7200" max="7202" width="6.125" customWidth="1"/>
    <col min="7425" max="7425" width="0" hidden="1" customWidth="1"/>
    <col min="7426" max="7426" width="16.25" customWidth="1"/>
    <col min="7427" max="7430" width="8.125" customWidth="1"/>
    <col min="7431" max="7431" width="3.375" customWidth="1"/>
    <col min="7432" max="7432" width="0" hidden="1" customWidth="1"/>
    <col min="7433" max="7433" width="12" customWidth="1"/>
    <col min="7434" max="7437" width="6.75" customWidth="1"/>
    <col min="7438" max="7438" width="10" customWidth="1"/>
    <col min="7439" max="7444" width="6.875" customWidth="1"/>
    <col min="7445" max="7445" width="3.25" customWidth="1"/>
    <col min="7446" max="7446" width="7.75" customWidth="1"/>
    <col min="7447" max="7447" width="6.875" customWidth="1"/>
    <col min="7448" max="7448" width="6.5" customWidth="1"/>
    <col min="7449" max="7449" width="6.125" customWidth="1"/>
    <col min="7450" max="7450" width="6.625" customWidth="1"/>
    <col min="7451" max="7451" width="6.375" customWidth="1"/>
    <col min="7452" max="7452" width="6" customWidth="1"/>
    <col min="7453" max="7455" width="6.875" customWidth="1"/>
    <col min="7456" max="7458" width="6.125" customWidth="1"/>
    <col min="7681" max="7681" width="0" hidden="1" customWidth="1"/>
    <col min="7682" max="7682" width="16.25" customWidth="1"/>
    <col min="7683" max="7686" width="8.125" customWidth="1"/>
    <col min="7687" max="7687" width="3.375" customWidth="1"/>
    <col min="7688" max="7688" width="0" hidden="1" customWidth="1"/>
    <col min="7689" max="7689" width="12" customWidth="1"/>
    <col min="7690" max="7693" width="6.75" customWidth="1"/>
    <col min="7694" max="7694" width="10" customWidth="1"/>
    <col min="7695" max="7700" width="6.875" customWidth="1"/>
    <col min="7701" max="7701" width="3.25" customWidth="1"/>
    <col min="7702" max="7702" width="7.75" customWidth="1"/>
    <col min="7703" max="7703" width="6.875" customWidth="1"/>
    <col min="7704" max="7704" width="6.5" customWidth="1"/>
    <col min="7705" max="7705" width="6.125" customWidth="1"/>
    <col min="7706" max="7706" width="6.625" customWidth="1"/>
    <col min="7707" max="7707" width="6.375" customWidth="1"/>
    <col min="7708" max="7708" width="6" customWidth="1"/>
    <col min="7709" max="7711" width="6.875" customWidth="1"/>
    <col min="7712" max="7714" width="6.125" customWidth="1"/>
    <col min="7937" max="7937" width="0" hidden="1" customWidth="1"/>
    <col min="7938" max="7938" width="16.25" customWidth="1"/>
    <col min="7939" max="7942" width="8.125" customWidth="1"/>
    <col min="7943" max="7943" width="3.375" customWidth="1"/>
    <col min="7944" max="7944" width="0" hidden="1" customWidth="1"/>
    <col min="7945" max="7945" width="12" customWidth="1"/>
    <col min="7946" max="7949" width="6.75" customWidth="1"/>
    <col min="7950" max="7950" width="10" customWidth="1"/>
    <col min="7951" max="7956" width="6.875" customWidth="1"/>
    <col min="7957" max="7957" width="3.25" customWidth="1"/>
    <col min="7958" max="7958" width="7.75" customWidth="1"/>
    <col min="7959" max="7959" width="6.875" customWidth="1"/>
    <col min="7960" max="7960" width="6.5" customWidth="1"/>
    <col min="7961" max="7961" width="6.125" customWidth="1"/>
    <col min="7962" max="7962" width="6.625" customWidth="1"/>
    <col min="7963" max="7963" width="6.375" customWidth="1"/>
    <col min="7964" max="7964" width="6" customWidth="1"/>
    <col min="7965" max="7967" width="6.875" customWidth="1"/>
    <col min="7968" max="7970" width="6.125" customWidth="1"/>
    <col min="8193" max="8193" width="0" hidden="1" customWidth="1"/>
    <col min="8194" max="8194" width="16.25" customWidth="1"/>
    <col min="8195" max="8198" width="8.125" customWidth="1"/>
    <col min="8199" max="8199" width="3.375" customWidth="1"/>
    <col min="8200" max="8200" width="0" hidden="1" customWidth="1"/>
    <col min="8201" max="8201" width="12" customWidth="1"/>
    <col min="8202" max="8205" width="6.75" customWidth="1"/>
    <col min="8206" max="8206" width="10" customWidth="1"/>
    <col min="8207" max="8212" width="6.875" customWidth="1"/>
    <col min="8213" max="8213" width="3.25" customWidth="1"/>
    <col min="8214" max="8214" width="7.75" customWidth="1"/>
    <col min="8215" max="8215" width="6.875" customWidth="1"/>
    <col min="8216" max="8216" width="6.5" customWidth="1"/>
    <col min="8217" max="8217" width="6.125" customWidth="1"/>
    <col min="8218" max="8218" width="6.625" customWidth="1"/>
    <col min="8219" max="8219" width="6.375" customWidth="1"/>
    <col min="8220" max="8220" width="6" customWidth="1"/>
    <col min="8221" max="8223" width="6.875" customWidth="1"/>
    <col min="8224" max="8226" width="6.125" customWidth="1"/>
    <col min="8449" max="8449" width="0" hidden="1" customWidth="1"/>
    <col min="8450" max="8450" width="16.25" customWidth="1"/>
    <col min="8451" max="8454" width="8.125" customWidth="1"/>
    <col min="8455" max="8455" width="3.375" customWidth="1"/>
    <col min="8456" max="8456" width="0" hidden="1" customWidth="1"/>
    <col min="8457" max="8457" width="12" customWidth="1"/>
    <col min="8458" max="8461" width="6.75" customWidth="1"/>
    <col min="8462" max="8462" width="10" customWidth="1"/>
    <col min="8463" max="8468" width="6.875" customWidth="1"/>
    <col min="8469" max="8469" width="3.25" customWidth="1"/>
    <col min="8470" max="8470" width="7.75" customWidth="1"/>
    <col min="8471" max="8471" width="6.875" customWidth="1"/>
    <col min="8472" max="8472" width="6.5" customWidth="1"/>
    <col min="8473" max="8473" width="6.125" customWidth="1"/>
    <col min="8474" max="8474" width="6.625" customWidth="1"/>
    <col min="8475" max="8475" width="6.375" customWidth="1"/>
    <col min="8476" max="8476" width="6" customWidth="1"/>
    <col min="8477" max="8479" width="6.875" customWidth="1"/>
    <col min="8480" max="8482" width="6.125" customWidth="1"/>
    <col min="8705" max="8705" width="0" hidden="1" customWidth="1"/>
    <col min="8706" max="8706" width="16.25" customWidth="1"/>
    <col min="8707" max="8710" width="8.125" customWidth="1"/>
    <col min="8711" max="8711" width="3.375" customWidth="1"/>
    <col min="8712" max="8712" width="0" hidden="1" customWidth="1"/>
    <col min="8713" max="8713" width="12" customWidth="1"/>
    <col min="8714" max="8717" width="6.75" customWidth="1"/>
    <col min="8718" max="8718" width="10" customWidth="1"/>
    <col min="8719" max="8724" width="6.875" customWidth="1"/>
    <col min="8725" max="8725" width="3.25" customWidth="1"/>
    <col min="8726" max="8726" width="7.75" customWidth="1"/>
    <col min="8727" max="8727" width="6.875" customWidth="1"/>
    <col min="8728" max="8728" width="6.5" customWidth="1"/>
    <col min="8729" max="8729" width="6.125" customWidth="1"/>
    <col min="8730" max="8730" width="6.625" customWidth="1"/>
    <col min="8731" max="8731" width="6.375" customWidth="1"/>
    <col min="8732" max="8732" width="6" customWidth="1"/>
    <col min="8733" max="8735" width="6.875" customWidth="1"/>
    <col min="8736" max="8738" width="6.125" customWidth="1"/>
    <col min="8961" max="8961" width="0" hidden="1" customWidth="1"/>
    <col min="8962" max="8962" width="16.25" customWidth="1"/>
    <col min="8963" max="8966" width="8.125" customWidth="1"/>
    <col min="8967" max="8967" width="3.375" customWidth="1"/>
    <col min="8968" max="8968" width="0" hidden="1" customWidth="1"/>
    <col min="8969" max="8969" width="12" customWidth="1"/>
    <col min="8970" max="8973" width="6.75" customWidth="1"/>
    <col min="8974" max="8974" width="10" customWidth="1"/>
    <col min="8975" max="8980" width="6.875" customWidth="1"/>
    <col min="8981" max="8981" width="3.25" customWidth="1"/>
    <col min="8982" max="8982" width="7.75" customWidth="1"/>
    <col min="8983" max="8983" width="6.875" customWidth="1"/>
    <col min="8984" max="8984" width="6.5" customWidth="1"/>
    <col min="8985" max="8985" width="6.125" customWidth="1"/>
    <col min="8986" max="8986" width="6.625" customWidth="1"/>
    <col min="8987" max="8987" width="6.375" customWidth="1"/>
    <col min="8988" max="8988" width="6" customWidth="1"/>
    <col min="8989" max="8991" width="6.875" customWidth="1"/>
    <col min="8992" max="8994" width="6.125" customWidth="1"/>
    <col min="9217" max="9217" width="0" hidden="1" customWidth="1"/>
    <col min="9218" max="9218" width="16.25" customWidth="1"/>
    <col min="9219" max="9222" width="8.125" customWidth="1"/>
    <col min="9223" max="9223" width="3.375" customWidth="1"/>
    <col min="9224" max="9224" width="0" hidden="1" customWidth="1"/>
    <col min="9225" max="9225" width="12" customWidth="1"/>
    <col min="9226" max="9229" width="6.75" customWidth="1"/>
    <col min="9230" max="9230" width="10" customWidth="1"/>
    <col min="9231" max="9236" width="6.875" customWidth="1"/>
    <col min="9237" max="9237" width="3.25" customWidth="1"/>
    <col min="9238" max="9238" width="7.75" customWidth="1"/>
    <col min="9239" max="9239" width="6.875" customWidth="1"/>
    <col min="9240" max="9240" width="6.5" customWidth="1"/>
    <col min="9241" max="9241" width="6.125" customWidth="1"/>
    <col min="9242" max="9242" width="6.625" customWidth="1"/>
    <col min="9243" max="9243" width="6.375" customWidth="1"/>
    <col min="9244" max="9244" width="6" customWidth="1"/>
    <col min="9245" max="9247" width="6.875" customWidth="1"/>
    <col min="9248" max="9250" width="6.125" customWidth="1"/>
    <col min="9473" max="9473" width="0" hidden="1" customWidth="1"/>
    <col min="9474" max="9474" width="16.25" customWidth="1"/>
    <col min="9475" max="9478" width="8.125" customWidth="1"/>
    <col min="9479" max="9479" width="3.375" customWidth="1"/>
    <col min="9480" max="9480" width="0" hidden="1" customWidth="1"/>
    <col min="9481" max="9481" width="12" customWidth="1"/>
    <col min="9482" max="9485" width="6.75" customWidth="1"/>
    <col min="9486" max="9486" width="10" customWidth="1"/>
    <col min="9487" max="9492" width="6.875" customWidth="1"/>
    <col min="9493" max="9493" width="3.25" customWidth="1"/>
    <col min="9494" max="9494" width="7.75" customWidth="1"/>
    <col min="9495" max="9495" width="6.875" customWidth="1"/>
    <col min="9496" max="9496" width="6.5" customWidth="1"/>
    <col min="9497" max="9497" width="6.125" customWidth="1"/>
    <col min="9498" max="9498" width="6.625" customWidth="1"/>
    <col min="9499" max="9499" width="6.375" customWidth="1"/>
    <col min="9500" max="9500" width="6" customWidth="1"/>
    <col min="9501" max="9503" width="6.875" customWidth="1"/>
    <col min="9504" max="9506" width="6.125" customWidth="1"/>
    <col min="9729" max="9729" width="0" hidden="1" customWidth="1"/>
    <col min="9730" max="9730" width="16.25" customWidth="1"/>
    <col min="9731" max="9734" width="8.125" customWidth="1"/>
    <col min="9735" max="9735" width="3.375" customWidth="1"/>
    <col min="9736" max="9736" width="0" hidden="1" customWidth="1"/>
    <col min="9737" max="9737" width="12" customWidth="1"/>
    <col min="9738" max="9741" width="6.75" customWidth="1"/>
    <col min="9742" max="9742" width="10" customWidth="1"/>
    <col min="9743" max="9748" width="6.875" customWidth="1"/>
    <col min="9749" max="9749" width="3.25" customWidth="1"/>
    <col min="9750" max="9750" width="7.75" customWidth="1"/>
    <col min="9751" max="9751" width="6.875" customWidth="1"/>
    <col min="9752" max="9752" width="6.5" customWidth="1"/>
    <col min="9753" max="9753" width="6.125" customWidth="1"/>
    <col min="9754" max="9754" width="6.625" customWidth="1"/>
    <col min="9755" max="9755" width="6.375" customWidth="1"/>
    <col min="9756" max="9756" width="6" customWidth="1"/>
    <col min="9757" max="9759" width="6.875" customWidth="1"/>
    <col min="9760" max="9762" width="6.125" customWidth="1"/>
    <col min="9985" max="9985" width="0" hidden="1" customWidth="1"/>
    <col min="9986" max="9986" width="16.25" customWidth="1"/>
    <col min="9987" max="9990" width="8.125" customWidth="1"/>
    <col min="9991" max="9991" width="3.375" customWidth="1"/>
    <col min="9992" max="9992" width="0" hidden="1" customWidth="1"/>
    <col min="9993" max="9993" width="12" customWidth="1"/>
    <col min="9994" max="9997" width="6.75" customWidth="1"/>
    <col min="9998" max="9998" width="10" customWidth="1"/>
    <col min="9999" max="10004" width="6.875" customWidth="1"/>
    <col min="10005" max="10005" width="3.25" customWidth="1"/>
    <col min="10006" max="10006" width="7.75" customWidth="1"/>
    <col min="10007" max="10007" width="6.875" customWidth="1"/>
    <col min="10008" max="10008" width="6.5" customWidth="1"/>
    <col min="10009" max="10009" width="6.125" customWidth="1"/>
    <col min="10010" max="10010" width="6.625" customWidth="1"/>
    <col min="10011" max="10011" width="6.375" customWidth="1"/>
    <col min="10012" max="10012" width="6" customWidth="1"/>
    <col min="10013" max="10015" width="6.875" customWidth="1"/>
    <col min="10016" max="10018" width="6.125" customWidth="1"/>
    <col min="10241" max="10241" width="0" hidden="1" customWidth="1"/>
    <col min="10242" max="10242" width="16.25" customWidth="1"/>
    <col min="10243" max="10246" width="8.125" customWidth="1"/>
    <col min="10247" max="10247" width="3.375" customWidth="1"/>
    <col min="10248" max="10248" width="0" hidden="1" customWidth="1"/>
    <col min="10249" max="10249" width="12" customWidth="1"/>
    <col min="10250" max="10253" width="6.75" customWidth="1"/>
    <col min="10254" max="10254" width="10" customWidth="1"/>
    <col min="10255" max="10260" width="6.875" customWidth="1"/>
    <col min="10261" max="10261" width="3.25" customWidth="1"/>
    <col min="10262" max="10262" width="7.75" customWidth="1"/>
    <col min="10263" max="10263" width="6.875" customWidth="1"/>
    <col min="10264" max="10264" width="6.5" customWidth="1"/>
    <col min="10265" max="10265" width="6.125" customWidth="1"/>
    <col min="10266" max="10266" width="6.625" customWidth="1"/>
    <col min="10267" max="10267" width="6.375" customWidth="1"/>
    <col min="10268" max="10268" width="6" customWidth="1"/>
    <col min="10269" max="10271" width="6.875" customWidth="1"/>
    <col min="10272" max="10274" width="6.125" customWidth="1"/>
    <col min="10497" max="10497" width="0" hidden="1" customWidth="1"/>
    <col min="10498" max="10498" width="16.25" customWidth="1"/>
    <col min="10499" max="10502" width="8.125" customWidth="1"/>
    <col min="10503" max="10503" width="3.375" customWidth="1"/>
    <col min="10504" max="10504" width="0" hidden="1" customWidth="1"/>
    <col min="10505" max="10505" width="12" customWidth="1"/>
    <col min="10506" max="10509" width="6.75" customWidth="1"/>
    <col min="10510" max="10510" width="10" customWidth="1"/>
    <col min="10511" max="10516" width="6.875" customWidth="1"/>
    <col min="10517" max="10517" width="3.25" customWidth="1"/>
    <col min="10518" max="10518" width="7.75" customWidth="1"/>
    <col min="10519" max="10519" width="6.875" customWidth="1"/>
    <col min="10520" max="10520" width="6.5" customWidth="1"/>
    <col min="10521" max="10521" width="6.125" customWidth="1"/>
    <col min="10522" max="10522" width="6.625" customWidth="1"/>
    <col min="10523" max="10523" width="6.375" customWidth="1"/>
    <col min="10524" max="10524" width="6" customWidth="1"/>
    <col min="10525" max="10527" width="6.875" customWidth="1"/>
    <col min="10528" max="10530" width="6.125" customWidth="1"/>
    <col min="10753" max="10753" width="0" hidden="1" customWidth="1"/>
    <col min="10754" max="10754" width="16.25" customWidth="1"/>
    <col min="10755" max="10758" width="8.125" customWidth="1"/>
    <col min="10759" max="10759" width="3.375" customWidth="1"/>
    <col min="10760" max="10760" width="0" hidden="1" customWidth="1"/>
    <col min="10761" max="10761" width="12" customWidth="1"/>
    <col min="10762" max="10765" width="6.75" customWidth="1"/>
    <col min="10766" max="10766" width="10" customWidth="1"/>
    <col min="10767" max="10772" width="6.875" customWidth="1"/>
    <col min="10773" max="10773" width="3.25" customWidth="1"/>
    <col min="10774" max="10774" width="7.75" customWidth="1"/>
    <col min="10775" max="10775" width="6.875" customWidth="1"/>
    <col min="10776" max="10776" width="6.5" customWidth="1"/>
    <col min="10777" max="10777" width="6.125" customWidth="1"/>
    <col min="10778" max="10778" width="6.625" customWidth="1"/>
    <col min="10779" max="10779" width="6.375" customWidth="1"/>
    <col min="10780" max="10780" width="6" customWidth="1"/>
    <col min="10781" max="10783" width="6.875" customWidth="1"/>
    <col min="10784" max="10786" width="6.125" customWidth="1"/>
    <col min="11009" max="11009" width="0" hidden="1" customWidth="1"/>
    <col min="11010" max="11010" width="16.25" customWidth="1"/>
    <col min="11011" max="11014" width="8.125" customWidth="1"/>
    <col min="11015" max="11015" width="3.375" customWidth="1"/>
    <col min="11016" max="11016" width="0" hidden="1" customWidth="1"/>
    <col min="11017" max="11017" width="12" customWidth="1"/>
    <col min="11018" max="11021" width="6.75" customWidth="1"/>
    <col min="11022" max="11022" width="10" customWidth="1"/>
    <col min="11023" max="11028" width="6.875" customWidth="1"/>
    <col min="11029" max="11029" width="3.25" customWidth="1"/>
    <col min="11030" max="11030" width="7.75" customWidth="1"/>
    <col min="11031" max="11031" width="6.875" customWidth="1"/>
    <col min="11032" max="11032" width="6.5" customWidth="1"/>
    <col min="11033" max="11033" width="6.125" customWidth="1"/>
    <col min="11034" max="11034" width="6.625" customWidth="1"/>
    <col min="11035" max="11035" width="6.375" customWidth="1"/>
    <col min="11036" max="11036" width="6" customWidth="1"/>
    <col min="11037" max="11039" width="6.875" customWidth="1"/>
    <col min="11040" max="11042" width="6.125" customWidth="1"/>
    <col min="11265" max="11265" width="0" hidden="1" customWidth="1"/>
    <col min="11266" max="11266" width="16.25" customWidth="1"/>
    <col min="11267" max="11270" width="8.125" customWidth="1"/>
    <col min="11271" max="11271" width="3.375" customWidth="1"/>
    <col min="11272" max="11272" width="0" hidden="1" customWidth="1"/>
    <col min="11273" max="11273" width="12" customWidth="1"/>
    <col min="11274" max="11277" width="6.75" customWidth="1"/>
    <col min="11278" max="11278" width="10" customWidth="1"/>
    <col min="11279" max="11284" width="6.875" customWidth="1"/>
    <col min="11285" max="11285" width="3.25" customWidth="1"/>
    <col min="11286" max="11286" width="7.75" customWidth="1"/>
    <col min="11287" max="11287" width="6.875" customWidth="1"/>
    <col min="11288" max="11288" width="6.5" customWidth="1"/>
    <col min="11289" max="11289" width="6.125" customWidth="1"/>
    <col min="11290" max="11290" width="6.625" customWidth="1"/>
    <col min="11291" max="11291" width="6.375" customWidth="1"/>
    <col min="11292" max="11292" width="6" customWidth="1"/>
    <col min="11293" max="11295" width="6.875" customWidth="1"/>
    <col min="11296" max="11298" width="6.125" customWidth="1"/>
    <col min="11521" max="11521" width="0" hidden="1" customWidth="1"/>
    <col min="11522" max="11522" width="16.25" customWidth="1"/>
    <col min="11523" max="11526" width="8.125" customWidth="1"/>
    <col min="11527" max="11527" width="3.375" customWidth="1"/>
    <col min="11528" max="11528" width="0" hidden="1" customWidth="1"/>
    <col min="11529" max="11529" width="12" customWidth="1"/>
    <col min="11530" max="11533" width="6.75" customWidth="1"/>
    <col min="11534" max="11534" width="10" customWidth="1"/>
    <col min="11535" max="11540" width="6.875" customWidth="1"/>
    <col min="11541" max="11541" width="3.25" customWidth="1"/>
    <col min="11542" max="11542" width="7.75" customWidth="1"/>
    <col min="11543" max="11543" width="6.875" customWidth="1"/>
    <col min="11544" max="11544" width="6.5" customWidth="1"/>
    <col min="11545" max="11545" width="6.125" customWidth="1"/>
    <col min="11546" max="11546" width="6.625" customWidth="1"/>
    <col min="11547" max="11547" width="6.375" customWidth="1"/>
    <col min="11548" max="11548" width="6" customWidth="1"/>
    <col min="11549" max="11551" width="6.875" customWidth="1"/>
    <col min="11552" max="11554" width="6.125" customWidth="1"/>
    <col min="11777" max="11777" width="0" hidden="1" customWidth="1"/>
    <col min="11778" max="11778" width="16.25" customWidth="1"/>
    <col min="11779" max="11782" width="8.125" customWidth="1"/>
    <col min="11783" max="11783" width="3.375" customWidth="1"/>
    <col min="11784" max="11784" width="0" hidden="1" customWidth="1"/>
    <col min="11785" max="11785" width="12" customWidth="1"/>
    <col min="11786" max="11789" width="6.75" customWidth="1"/>
    <col min="11790" max="11790" width="10" customWidth="1"/>
    <col min="11791" max="11796" width="6.875" customWidth="1"/>
    <col min="11797" max="11797" width="3.25" customWidth="1"/>
    <col min="11798" max="11798" width="7.75" customWidth="1"/>
    <col min="11799" max="11799" width="6.875" customWidth="1"/>
    <col min="11800" max="11800" width="6.5" customWidth="1"/>
    <col min="11801" max="11801" width="6.125" customWidth="1"/>
    <col min="11802" max="11802" width="6.625" customWidth="1"/>
    <col min="11803" max="11803" width="6.375" customWidth="1"/>
    <col min="11804" max="11804" width="6" customWidth="1"/>
    <col min="11805" max="11807" width="6.875" customWidth="1"/>
    <col min="11808" max="11810" width="6.125" customWidth="1"/>
    <col min="12033" max="12033" width="0" hidden="1" customWidth="1"/>
    <col min="12034" max="12034" width="16.25" customWidth="1"/>
    <col min="12035" max="12038" width="8.125" customWidth="1"/>
    <col min="12039" max="12039" width="3.375" customWidth="1"/>
    <col min="12040" max="12040" width="0" hidden="1" customWidth="1"/>
    <col min="12041" max="12041" width="12" customWidth="1"/>
    <col min="12042" max="12045" width="6.75" customWidth="1"/>
    <col min="12046" max="12046" width="10" customWidth="1"/>
    <col min="12047" max="12052" width="6.875" customWidth="1"/>
    <col min="12053" max="12053" width="3.25" customWidth="1"/>
    <col min="12054" max="12054" width="7.75" customWidth="1"/>
    <col min="12055" max="12055" width="6.875" customWidth="1"/>
    <col min="12056" max="12056" width="6.5" customWidth="1"/>
    <col min="12057" max="12057" width="6.125" customWidth="1"/>
    <col min="12058" max="12058" width="6.625" customWidth="1"/>
    <col min="12059" max="12059" width="6.375" customWidth="1"/>
    <col min="12060" max="12060" width="6" customWidth="1"/>
    <col min="12061" max="12063" width="6.875" customWidth="1"/>
    <col min="12064" max="12066" width="6.125" customWidth="1"/>
    <col min="12289" max="12289" width="0" hidden="1" customWidth="1"/>
    <col min="12290" max="12290" width="16.25" customWidth="1"/>
    <col min="12291" max="12294" width="8.125" customWidth="1"/>
    <col min="12295" max="12295" width="3.375" customWidth="1"/>
    <col min="12296" max="12296" width="0" hidden="1" customWidth="1"/>
    <col min="12297" max="12297" width="12" customWidth="1"/>
    <col min="12298" max="12301" width="6.75" customWidth="1"/>
    <col min="12302" max="12302" width="10" customWidth="1"/>
    <col min="12303" max="12308" width="6.875" customWidth="1"/>
    <col min="12309" max="12309" width="3.25" customWidth="1"/>
    <col min="12310" max="12310" width="7.75" customWidth="1"/>
    <col min="12311" max="12311" width="6.875" customWidth="1"/>
    <col min="12312" max="12312" width="6.5" customWidth="1"/>
    <col min="12313" max="12313" width="6.125" customWidth="1"/>
    <col min="12314" max="12314" width="6.625" customWidth="1"/>
    <col min="12315" max="12315" width="6.375" customWidth="1"/>
    <col min="12316" max="12316" width="6" customWidth="1"/>
    <col min="12317" max="12319" width="6.875" customWidth="1"/>
    <col min="12320" max="12322" width="6.125" customWidth="1"/>
    <col min="12545" max="12545" width="0" hidden="1" customWidth="1"/>
    <col min="12546" max="12546" width="16.25" customWidth="1"/>
    <col min="12547" max="12550" width="8.125" customWidth="1"/>
    <col min="12551" max="12551" width="3.375" customWidth="1"/>
    <col min="12552" max="12552" width="0" hidden="1" customWidth="1"/>
    <col min="12553" max="12553" width="12" customWidth="1"/>
    <col min="12554" max="12557" width="6.75" customWidth="1"/>
    <col min="12558" max="12558" width="10" customWidth="1"/>
    <col min="12559" max="12564" width="6.875" customWidth="1"/>
    <col min="12565" max="12565" width="3.25" customWidth="1"/>
    <col min="12566" max="12566" width="7.75" customWidth="1"/>
    <col min="12567" max="12567" width="6.875" customWidth="1"/>
    <col min="12568" max="12568" width="6.5" customWidth="1"/>
    <col min="12569" max="12569" width="6.125" customWidth="1"/>
    <col min="12570" max="12570" width="6.625" customWidth="1"/>
    <col min="12571" max="12571" width="6.375" customWidth="1"/>
    <col min="12572" max="12572" width="6" customWidth="1"/>
    <col min="12573" max="12575" width="6.875" customWidth="1"/>
    <col min="12576" max="12578" width="6.125" customWidth="1"/>
    <col min="12801" max="12801" width="0" hidden="1" customWidth="1"/>
    <col min="12802" max="12802" width="16.25" customWidth="1"/>
    <col min="12803" max="12806" width="8.125" customWidth="1"/>
    <col min="12807" max="12807" width="3.375" customWidth="1"/>
    <col min="12808" max="12808" width="0" hidden="1" customWidth="1"/>
    <col min="12809" max="12809" width="12" customWidth="1"/>
    <col min="12810" max="12813" width="6.75" customWidth="1"/>
    <col min="12814" max="12814" width="10" customWidth="1"/>
    <col min="12815" max="12820" width="6.875" customWidth="1"/>
    <col min="12821" max="12821" width="3.25" customWidth="1"/>
    <col min="12822" max="12822" width="7.75" customWidth="1"/>
    <col min="12823" max="12823" width="6.875" customWidth="1"/>
    <col min="12824" max="12824" width="6.5" customWidth="1"/>
    <col min="12825" max="12825" width="6.125" customWidth="1"/>
    <col min="12826" max="12826" width="6.625" customWidth="1"/>
    <col min="12827" max="12827" width="6.375" customWidth="1"/>
    <col min="12828" max="12828" width="6" customWidth="1"/>
    <col min="12829" max="12831" width="6.875" customWidth="1"/>
    <col min="12832" max="12834" width="6.125" customWidth="1"/>
    <col min="13057" max="13057" width="0" hidden="1" customWidth="1"/>
    <col min="13058" max="13058" width="16.25" customWidth="1"/>
    <col min="13059" max="13062" width="8.125" customWidth="1"/>
    <col min="13063" max="13063" width="3.375" customWidth="1"/>
    <col min="13064" max="13064" width="0" hidden="1" customWidth="1"/>
    <col min="13065" max="13065" width="12" customWidth="1"/>
    <col min="13066" max="13069" width="6.75" customWidth="1"/>
    <col min="13070" max="13070" width="10" customWidth="1"/>
    <col min="13071" max="13076" width="6.875" customWidth="1"/>
    <col min="13077" max="13077" width="3.25" customWidth="1"/>
    <col min="13078" max="13078" width="7.75" customWidth="1"/>
    <col min="13079" max="13079" width="6.875" customWidth="1"/>
    <col min="13080" max="13080" width="6.5" customWidth="1"/>
    <col min="13081" max="13081" width="6.125" customWidth="1"/>
    <col min="13082" max="13082" width="6.625" customWidth="1"/>
    <col min="13083" max="13083" width="6.375" customWidth="1"/>
    <col min="13084" max="13084" width="6" customWidth="1"/>
    <col min="13085" max="13087" width="6.875" customWidth="1"/>
    <col min="13088" max="13090" width="6.125" customWidth="1"/>
    <col min="13313" max="13313" width="0" hidden="1" customWidth="1"/>
    <col min="13314" max="13314" width="16.25" customWidth="1"/>
    <col min="13315" max="13318" width="8.125" customWidth="1"/>
    <col min="13319" max="13319" width="3.375" customWidth="1"/>
    <col min="13320" max="13320" width="0" hidden="1" customWidth="1"/>
    <col min="13321" max="13321" width="12" customWidth="1"/>
    <col min="13322" max="13325" width="6.75" customWidth="1"/>
    <col min="13326" max="13326" width="10" customWidth="1"/>
    <col min="13327" max="13332" width="6.875" customWidth="1"/>
    <col min="13333" max="13333" width="3.25" customWidth="1"/>
    <col min="13334" max="13334" width="7.75" customWidth="1"/>
    <col min="13335" max="13335" width="6.875" customWidth="1"/>
    <col min="13336" max="13336" width="6.5" customWidth="1"/>
    <col min="13337" max="13337" width="6.125" customWidth="1"/>
    <col min="13338" max="13338" width="6.625" customWidth="1"/>
    <col min="13339" max="13339" width="6.375" customWidth="1"/>
    <col min="13340" max="13340" width="6" customWidth="1"/>
    <col min="13341" max="13343" width="6.875" customWidth="1"/>
    <col min="13344" max="13346" width="6.125" customWidth="1"/>
    <col min="13569" max="13569" width="0" hidden="1" customWidth="1"/>
    <col min="13570" max="13570" width="16.25" customWidth="1"/>
    <col min="13571" max="13574" width="8.125" customWidth="1"/>
    <col min="13575" max="13575" width="3.375" customWidth="1"/>
    <col min="13576" max="13576" width="0" hidden="1" customWidth="1"/>
    <col min="13577" max="13577" width="12" customWidth="1"/>
    <col min="13578" max="13581" width="6.75" customWidth="1"/>
    <col min="13582" max="13582" width="10" customWidth="1"/>
    <col min="13583" max="13588" width="6.875" customWidth="1"/>
    <col min="13589" max="13589" width="3.25" customWidth="1"/>
    <col min="13590" max="13590" width="7.75" customWidth="1"/>
    <col min="13591" max="13591" width="6.875" customWidth="1"/>
    <col min="13592" max="13592" width="6.5" customWidth="1"/>
    <col min="13593" max="13593" width="6.125" customWidth="1"/>
    <col min="13594" max="13594" width="6.625" customWidth="1"/>
    <col min="13595" max="13595" width="6.375" customWidth="1"/>
    <col min="13596" max="13596" width="6" customWidth="1"/>
    <col min="13597" max="13599" width="6.875" customWidth="1"/>
    <col min="13600" max="13602" width="6.125" customWidth="1"/>
    <col min="13825" max="13825" width="0" hidden="1" customWidth="1"/>
    <col min="13826" max="13826" width="16.25" customWidth="1"/>
    <col min="13827" max="13830" width="8.125" customWidth="1"/>
    <col min="13831" max="13831" width="3.375" customWidth="1"/>
    <col min="13832" max="13832" width="0" hidden="1" customWidth="1"/>
    <col min="13833" max="13833" width="12" customWidth="1"/>
    <col min="13834" max="13837" width="6.75" customWidth="1"/>
    <col min="13838" max="13838" width="10" customWidth="1"/>
    <col min="13839" max="13844" width="6.875" customWidth="1"/>
    <col min="13845" max="13845" width="3.25" customWidth="1"/>
    <col min="13846" max="13846" width="7.75" customWidth="1"/>
    <col min="13847" max="13847" width="6.875" customWidth="1"/>
    <col min="13848" max="13848" width="6.5" customWidth="1"/>
    <col min="13849" max="13849" width="6.125" customWidth="1"/>
    <col min="13850" max="13850" width="6.625" customWidth="1"/>
    <col min="13851" max="13851" width="6.375" customWidth="1"/>
    <col min="13852" max="13852" width="6" customWidth="1"/>
    <col min="13853" max="13855" width="6.875" customWidth="1"/>
    <col min="13856" max="13858" width="6.125" customWidth="1"/>
    <col min="14081" max="14081" width="0" hidden="1" customWidth="1"/>
    <col min="14082" max="14082" width="16.25" customWidth="1"/>
    <col min="14083" max="14086" width="8.125" customWidth="1"/>
    <col min="14087" max="14087" width="3.375" customWidth="1"/>
    <col min="14088" max="14088" width="0" hidden="1" customWidth="1"/>
    <col min="14089" max="14089" width="12" customWidth="1"/>
    <col min="14090" max="14093" width="6.75" customWidth="1"/>
    <col min="14094" max="14094" width="10" customWidth="1"/>
    <col min="14095" max="14100" width="6.875" customWidth="1"/>
    <col min="14101" max="14101" width="3.25" customWidth="1"/>
    <col min="14102" max="14102" width="7.75" customWidth="1"/>
    <col min="14103" max="14103" width="6.875" customWidth="1"/>
    <col min="14104" max="14104" width="6.5" customWidth="1"/>
    <col min="14105" max="14105" width="6.125" customWidth="1"/>
    <col min="14106" max="14106" width="6.625" customWidth="1"/>
    <col min="14107" max="14107" width="6.375" customWidth="1"/>
    <col min="14108" max="14108" width="6" customWidth="1"/>
    <col min="14109" max="14111" width="6.875" customWidth="1"/>
    <col min="14112" max="14114" width="6.125" customWidth="1"/>
    <col min="14337" max="14337" width="0" hidden="1" customWidth="1"/>
    <col min="14338" max="14338" width="16.25" customWidth="1"/>
    <col min="14339" max="14342" width="8.125" customWidth="1"/>
    <col min="14343" max="14343" width="3.375" customWidth="1"/>
    <col min="14344" max="14344" width="0" hidden="1" customWidth="1"/>
    <col min="14345" max="14345" width="12" customWidth="1"/>
    <col min="14346" max="14349" width="6.75" customWidth="1"/>
    <col min="14350" max="14350" width="10" customWidth="1"/>
    <col min="14351" max="14356" width="6.875" customWidth="1"/>
    <col min="14357" max="14357" width="3.25" customWidth="1"/>
    <col min="14358" max="14358" width="7.75" customWidth="1"/>
    <col min="14359" max="14359" width="6.875" customWidth="1"/>
    <col min="14360" max="14360" width="6.5" customWidth="1"/>
    <col min="14361" max="14361" width="6.125" customWidth="1"/>
    <col min="14362" max="14362" width="6.625" customWidth="1"/>
    <col min="14363" max="14363" width="6.375" customWidth="1"/>
    <col min="14364" max="14364" width="6" customWidth="1"/>
    <col min="14365" max="14367" width="6.875" customWidth="1"/>
    <col min="14368" max="14370" width="6.125" customWidth="1"/>
    <col min="14593" max="14593" width="0" hidden="1" customWidth="1"/>
    <col min="14594" max="14594" width="16.25" customWidth="1"/>
    <col min="14595" max="14598" width="8.125" customWidth="1"/>
    <col min="14599" max="14599" width="3.375" customWidth="1"/>
    <col min="14600" max="14600" width="0" hidden="1" customWidth="1"/>
    <col min="14601" max="14601" width="12" customWidth="1"/>
    <col min="14602" max="14605" width="6.75" customWidth="1"/>
    <col min="14606" max="14606" width="10" customWidth="1"/>
    <col min="14607" max="14612" width="6.875" customWidth="1"/>
    <col min="14613" max="14613" width="3.25" customWidth="1"/>
    <col min="14614" max="14614" width="7.75" customWidth="1"/>
    <col min="14615" max="14615" width="6.875" customWidth="1"/>
    <col min="14616" max="14616" width="6.5" customWidth="1"/>
    <col min="14617" max="14617" width="6.125" customWidth="1"/>
    <col min="14618" max="14618" width="6.625" customWidth="1"/>
    <col min="14619" max="14619" width="6.375" customWidth="1"/>
    <col min="14620" max="14620" width="6" customWidth="1"/>
    <col min="14621" max="14623" width="6.875" customWidth="1"/>
    <col min="14624" max="14626" width="6.125" customWidth="1"/>
    <col min="14849" max="14849" width="0" hidden="1" customWidth="1"/>
    <col min="14850" max="14850" width="16.25" customWidth="1"/>
    <col min="14851" max="14854" width="8.125" customWidth="1"/>
    <col min="14855" max="14855" width="3.375" customWidth="1"/>
    <col min="14856" max="14856" width="0" hidden="1" customWidth="1"/>
    <col min="14857" max="14857" width="12" customWidth="1"/>
    <col min="14858" max="14861" width="6.75" customWidth="1"/>
    <col min="14862" max="14862" width="10" customWidth="1"/>
    <col min="14863" max="14868" width="6.875" customWidth="1"/>
    <col min="14869" max="14869" width="3.25" customWidth="1"/>
    <col min="14870" max="14870" width="7.75" customWidth="1"/>
    <col min="14871" max="14871" width="6.875" customWidth="1"/>
    <col min="14872" max="14872" width="6.5" customWidth="1"/>
    <col min="14873" max="14873" width="6.125" customWidth="1"/>
    <col min="14874" max="14874" width="6.625" customWidth="1"/>
    <col min="14875" max="14875" width="6.375" customWidth="1"/>
    <col min="14876" max="14876" width="6" customWidth="1"/>
    <col min="14877" max="14879" width="6.875" customWidth="1"/>
    <col min="14880" max="14882" width="6.125" customWidth="1"/>
    <col min="15105" max="15105" width="0" hidden="1" customWidth="1"/>
    <col min="15106" max="15106" width="16.25" customWidth="1"/>
    <col min="15107" max="15110" width="8.125" customWidth="1"/>
    <col min="15111" max="15111" width="3.375" customWidth="1"/>
    <col min="15112" max="15112" width="0" hidden="1" customWidth="1"/>
    <col min="15113" max="15113" width="12" customWidth="1"/>
    <col min="15114" max="15117" width="6.75" customWidth="1"/>
    <col min="15118" max="15118" width="10" customWidth="1"/>
    <col min="15119" max="15124" width="6.875" customWidth="1"/>
    <col min="15125" max="15125" width="3.25" customWidth="1"/>
    <col min="15126" max="15126" width="7.75" customWidth="1"/>
    <col min="15127" max="15127" width="6.875" customWidth="1"/>
    <col min="15128" max="15128" width="6.5" customWidth="1"/>
    <col min="15129" max="15129" width="6.125" customWidth="1"/>
    <col min="15130" max="15130" width="6.625" customWidth="1"/>
    <col min="15131" max="15131" width="6.375" customWidth="1"/>
    <col min="15132" max="15132" width="6" customWidth="1"/>
    <col min="15133" max="15135" width="6.875" customWidth="1"/>
    <col min="15136" max="15138" width="6.125" customWidth="1"/>
    <col min="15361" max="15361" width="0" hidden="1" customWidth="1"/>
    <col min="15362" max="15362" width="16.25" customWidth="1"/>
    <col min="15363" max="15366" width="8.125" customWidth="1"/>
    <col min="15367" max="15367" width="3.375" customWidth="1"/>
    <col min="15368" max="15368" width="0" hidden="1" customWidth="1"/>
    <col min="15369" max="15369" width="12" customWidth="1"/>
    <col min="15370" max="15373" width="6.75" customWidth="1"/>
    <col min="15374" max="15374" width="10" customWidth="1"/>
    <col min="15375" max="15380" width="6.875" customWidth="1"/>
    <col min="15381" max="15381" width="3.25" customWidth="1"/>
    <col min="15382" max="15382" width="7.75" customWidth="1"/>
    <col min="15383" max="15383" width="6.875" customWidth="1"/>
    <col min="15384" max="15384" width="6.5" customWidth="1"/>
    <col min="15385" max="15385" width="6.125" customWidth="1"/>
    <col min="15386" max="15386" width="6.625" customWidth="1"/>
    <col min="15387" max="15387" width="6.375" customWidth="1"/>
    <col min="15388" max="15388" width="6" customWidth="1"/>
    <col min="15389" max="15391" width="6.875" customWidth="1"/>
    <col min="15392" max="15394" width="6.125" customWidth="1"/>
    <col min="15617" max="15617" width="0" hidden="1" customWidth="1"/>
    <col min="15618" max="15618" width="16.25" customWidth="1"/>
    <col min="15619" max="15622" width="8.125" customWidth="1"/>
    <col min="15623" max="15623" width="3.375" customWidth="1"/>
    <col min="15624" max="15624" width="0" hidden="1" customWidth="1"/>
    <col min="15625" max="15625" width="12" customWidth="1"/>
    <col min="15626" max="15629" width="6.75" customWidth="1"/>
    <col min="15630" max="15630" width="10" customWidth="1"/>
    <col min="15631" max="15636" width="6.875" customWidth="1"/>
    <col min="15637" max="15637" width="3.25" customWidth="1"/>
    <col min="15638" max="15638" width="7.75" customWidth="1"/>
    <col min="15639" max="15639" width="6.875" customWidth="1"/>
    <col min="15640" max="15640" width="6.5" customWidth="1"/>
    <col min="15641" max="15641" width="6.125" customWidth="1"/>
    <col min="15642" max="15642" width="6.625" customWidth="1"/>
    <col min="15643" max="15643" width="6.375" customWidth="1"/>
    <col min="15644" max="15644" width="6" customWidth="1"/>
    <col min="15645" max="15647" width="6.875" customWidth="1"/>
    <col min="15648" max="15650" width="6.125" customWidth="1"/>
    <col min="15873" max="15873" width="0" hidden="1" customWidth="1"/>
    <col min="15874" max="15874" width="16.25" customWidth="1"/>
    <col min="15875" max="15878" width="8.125" customWidth="1"/>
    <col min="15879" max="15879" width="3.375" customWidth="1"/>
    <col min="15880" max="15880" width="0" hidden="1" customWidth="1"/>
    <col min="15881" max="15881" width="12" customWidth="1"/>
    <col min="15882" max="15885" width="6.75" customWidth="1"/>
    <col min="15886" max="15886" width="10" customWidth="1"/>
    <col min="15887" max="15892" width="6.875" customWidth="1"/>
    <col min="15893" max="15893" width="3.25" customWidth="1"/>
    <col min="15894" max="15894" width="7.75" customWidth="1"/>
    <col min="15895" max="15895" width="6.875" customWidth="1"/>
    <col min="15896" max="15896" width="6.5" customWidth="1"/>
    <col min="15897" max="15897" width="6.125" customWidth="1"/>
    <col min="15898" max="15898" width="6.625" customWidth="1"/>
    <col min="15899" max="15899" width="6.375" customWidth="1"/>
    <col min="15900" max="15900" width="6" customWidth="1"/>
    <col min="15901" max="15903" width="6.875" customWidth="1"/>
    <col min="15904" max="15906" width="6.125" customWidth="1"/>
    <col min="16129" max="16129" width="0" hidden="1" customWidth="1"/>
    <col min="16130" max="16130" width="16.25" customWidth="1"/>
    <col min="16131" max="16134" width="8.125" customWidth="1"/>
    <col min="16135" max="16135" width="3.375" customWidth="1"/>
    <col min="16136" max="16136" width="0" hidden="1" customWidth="1"/>
    <col min="16137" max="16137" width="12" customWidth="1"/>
    <col min="16138" max="16141" width="6.75" customWidth="1"/>
    <col min="16142" max="16142" width="10" customWidth="1"/>
    <col min="16143" max="16148" width="6.875" customWidth="1"/>
    <col min="16149" max="16149" width="3.25" customWidth="1"/>
    <col min="16150" max="16150" width="7.75" customWidth="1"/>
    <col min="16151" max="16151" width="6.875" customWidth="1"/>
    <col min="16152" max="16152" width="6.5" customWidth="1"/>
    <col min="16153" max="16153" width="6.125" customWidth="1"/>
    <col min="16154" max="16154" width="6.625" customWidth="1"/>
    <col min="16155" max="16155" width="6.375" customWidth="1"/>
    <col min="16156" max="16156" width="6" customWidth="1"/>
    <col min="16157" max="16159" width="6.875" customWidth="1"/>
    <col min="16160" max="16162" width="6.125" customWidth="1"/>
  </cols>
  <sheetData>
    <row r="1" spans="1:35" ht="26.25" customHeight="1" x14ac:dyDescent="0.15">
      <c r="A1" s="1"/>
      <c r="B1" s="90" t="s">
        <v>0</v>
      </c>
      <c r="C1" s="91"/>
      <c r="D1" s="91"/>
      <c r="E1" s="92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"/>
      <c r="B3" s="93" t="s">
        <v>1</v>
      </c>
      <c r="C3" s="94"/>
      <c r="D3" s="94"/>
      <c r="E3" s="95" t="s">
        <v>84</v>
      </c>
      <c r="F3" s="96"/>
      <c r="G3" s="5"/>
      <c r="H3" s="6"/>
      <c r="I3" s="6"/>
      <c r="J3" s="6"/>
      <c r="K3" s="6"/>
      <c r="L3" s="6"/>
      <c r="M3" s="6"/>
      <c r="N3" s="97"/>
      <c r="O3" s="97"/>
      <c r="P3" s="8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9"/>
      <c r="AI3" s="8"/>
    </row>
    <row r="4" spans="1:35" ht="20.100000000000001" customHeight="1" x14ac:dyDescent="0.15">
      <c r="A4" s="10"/>
      <c r="B4" s="98" t="s">
        <v>2</v>
      </c>
      <c r="C4" s="99"/>
      <c r="D4" s="99"/>
      <c r="E4" s="99"/>
      <c r="F4" s="100"/>
      <c r="G4" s="11"/>
      <c r="H4" s="6"/>
      <c r="I4" s="11"/>
      <c r="J4" s="12"/>
      <c r="K4" s="12"/>
      <c r="L4" s="11"/>
      <c r="M4" s="13"/>
      <c r="AB4" s="14"/>
      <c r="AC4" s="14"/>
      <c r="AD4" s="14"/>
      <c r="AE4" s="14"/>
      <c r="AF4" s="14"/>
      <c r="AG4" s="14"/>
      <c r="AH4" s="14"/>
      <c r="AI4" s="8"/>
    </row>
    <row r="5" spans="1:35" ht="20.100000000000001" customHeight="1" x14ac:dyDescent="0.15">
      <c r="A5" s="15" t="s">
        <v>46</v>
      </c>
      <c r="B5" s="16" t="s">
        <v>3</v>
      </c>
      <c r="C5" s="17" t="s">
        <v>4</v>
      </c>
      <c r="D5" s="17" t="s">
        <v>5</v>
      </c>
      <c r="E5" s="16" t="s">
        <v>6</v>
      </c>
      <c r="F5" s="18" t="s">
        <v>85</v>
      </c>
      <c r="G5" s="13"/>
      <c r="I5" s="19"/>
      <c r="J5" s="20"/>
      <c r="K5" s="20"/>
      <c r="L5" s="20"/>
      <c r="M5" s="21"/>
      <c r="AB5" s="22"/>
      <c r="AC5" s="22"/>
      <c r="AD5" s="22"/>
      <c r="AE5" s="22"/>
      <c r="AF5" s="22"/>
      <c r="AG5" s="22"/>
      <c r="AH5" s="8"/>
      <c r="AI5" s="8"/>
    </row>
    <row r="6" spans="1:35" ht="20.100000000000001" customHeight="1" x14ac:dyDescent="0.15">
      <c r="A6" s="23">
        <f t="shared" ref="A6:A38" si="0">RANK(E6,$E$6:$E$38)</f>
        <v>1</v>
      </c>
      <c r="B6" s="24" t="s">
        <v>7</v>
      </c>
      <c r="C6" s="25">
        <v>325</v>
      </c>
      <c r="D6" s="25">
        <v>200</v>
      </c>
      <c r="E6" s="25">
        <v>525</v>
      </c>
      <c r="F6" s="26">
        <f t="shared" ref="F6:F39" si="1">ROUND(E6/$E$43,3)*100</f>
        <v>33.900000000000006</v>
      </c>
      <c r="G6" s="21"/>
      <c r="I6" s="27"/>
      <c r="J6" s="28"/>
      <c r="K6" s="28"/>
      <c r="L6" s="20"/>
      <c r="M6" s="21"/>
      <c r="AB6" s="22"/>
      <c r="AC6" s="22"/>
      <c r="AD6" s="22"/>
      <c r="AE6" s="22"/>
      <c r="AF6" s="22"/>
      <c r="AG6" s="22"/>
      <c r="AH6" s="8"/>
      <c r="AI6" s="8"/>
    </row>
    <row r="7" spans="1:35" ht="20.100000000000001" customHeight="1" x14ac:dyDescent="0.15">
      <c r="A7" s="23">
        <f t="shared" si="0"/>
        <v>2</v>
      </c>
      <c r="B7" s="24" t="s">
        <v>8</v>
      </c>
      <c r="C7" s="25">
        <v>271</v>
      </c>
      <c r="D7" s="25">
        <v>47</v>
      </c>
      <c r="E7" s="25">
        <v>318</v>
      </c>
      <c r="F7" s="26">
        <f t="shared" si="1"/>
        <v>20.599999999999998</v>
      </c>
      <c r="G7" s="29"/>
      <c r="H7" s="30"/>
      <c r="I7" s="27"/>
      <c r="J7" s="28"/>
      <c r="K7" s="28"/>
      <c r="L7" s="20"/>
      <c r="M7" s="21"/>
      <c r="AB7" s="22"/>
      <c r="AC7" s="22"/>
      <c r="AD7" s="22"/>
      <c r="AE7" s="22"/>
      <c r="AF7" s="22"/>
      <c r="AG7" s="22"/>
      <c r="AH7" s="8"/>
      <c r="AI7" s="8"/>
    </row>
    <row r="8" spans="1:35" ht="20.100000000000001" customHeight="1" x14ac:dyDescent="0.15">
      <c r="A8" s="23">
        <f t="shared" si="0"/>
        <v>3</v>
      </c>
      <c r="B8" s="31" t="s">
        <v>10</v>
      </c>
      <c r="C8" s="25">
        <v>85</v>
      </c>
      <c r="D8" s="25">
        <v>101</v>
      </c>
      <c r="E8" s="25">
        <v>186</v>
      </c>
      <c r="F8" s="26">
        <f t="shared" si="1"/>
        <v>12</v>
      </c>
      <c r="G8" s="29"/>
      <c r="H8" s="30"/>
      <c r="I8" s="27"/>
      <c r="J8" s="28"/>
      <c r="K8" s="28"/>
      <c r="L8" s="20"/>
      <c r="M8" s="21"/>
      <c r="P8" s="32"/>
      <c r="Q8" s="32"/>
      <c r="R8" s="32"/>
      <c r="S8" s="32"/>
      <c r="AB8" s="22"/>
      <c r="AC8" s="22"/>
      <c r="AD8" s="22"/>
      <c r="AE8" s="22"/>
      <c r="AF8" s="22"/>
      <c r="AG8" s="22"/>
      <c r="AH8" s="8"/>
      <c r="AI8" s="8"/>
    </row>
    <row r="9" spans="1:35" ht="20.100000000000001" customHeight="1" x14ac:dyDescent="0.15">
      <c r="A9" s="23">
        <f t="shared" si="0"/>
        <v>4</v>
      </c>
      <c r="B9" s="24" t="s">
        <v>9</v>
      </c>
      <c r="C9" s="25">
        <v>70</v>
      </c>
      <c r="D9" s="25">
        <v>115</v>
      </c>
      <c r="E9" s="25">
        <v>185</v>
      </c>
      <c r="F9" s="26">
        <f t="shared" si="1"/>
        <v>12</v>
      </c>
      <c r="G9" s="29"/>
      <c r="H9" s="30"/>
      <c r="I9" s="27"/>
      <c r="J9" s="28"/>
      <c r="K9" s="28"/>
      <c r="L9" s="20"/>
      <c r="M9" s="21"/>
      <c r="AB9" s="22"/>
      <c r="AC9" s="22"/>
      <c r="AD9" s="22"/>
      <c r="AE9" s="22"/>
      <c r="AF9" s="22"/>
      <c r="AG9" s="22"/>
      <c r="AH9" s="22"/>
      <c r="AI9" s="8"/>
    </row>
    <row r="10" spans="1:35" ht="20.100000000000001" customHeight="1" x14ac:dyDescent="0.15">
      <c r="A10" s="23">
        <f t="shared" si="0"/>
        <v>5</v>
      </c>
      <c r="B10" s="24" t="s">
        <v>11</v>
      </c>
      <c r="C10" s="25">
        <v>26</v>
      </c>
      <c r="D10" s="25">
        <v>72</v>
      </c>
      <c r="E10" s="25">
        <v>98</v>
      </c>
      <c r="F10" s="26">
        <f t="shared" si="1"/>
        <v>6.3</v>
      </c>
      <c r="G10" s="29"/>
      <c r="H10" s="30"/>
      <c r="I10" s="27"/>
      <c r="J10" s="28"/>
      <c r="K10" s="28"/>
      <c r="L10" s="20"/>
      <c r="M10" s="21"/>
    </row>
    <row r="11" spans="1:35" ht="20.100000000000001" customHeight="1" x14ac:dyDescent="0.15">
      <c r="A11" s="23">
        <f t="shared" si="0"/>
        <v>6</v>
      </c>
      <c r="B11" s="24" t="s">
        <v>12</v>
      </c>
      <c r="C11" s="25">
        <v>54</v>
      </c>
      <c r="D11" s="25">
        <v>3</v>
      </c>
      <c r="E11" s="25">
        <v>57</v>
      </c>
      <c r="F11" s="26">
        <f t="shared" si="1"/>
        <v>3.6999999999999997</v>
      </c>
      <c r="G11" s="29"/>
      <c r="H11" s="30"/>
      <c r="I11" s="27"/>
      <c r="J11" s="28"/>
      <c r="K11" s="28"/>
      <c r="L11" s="20"/>
      <c r="M11" s="21"/>
      <c r="N11" s="32"/>
      <c r="O11" s="32"/>
      <c r="P11" s="32"/>
      <c r="Q11" s="32"/>
      <c r="R11" s="32"/>
      <c r="S11" s="32"/>
      <c r="T11" s="32"/>
    </row>
    <row r="12" spans="1:35" ht="20.100000000000001" customHeight="1" x14ac:dyDescent="0.15">
      <c r="A12" s="23">
        <f t="shared" si="0"/>
        <v>7</v>
      </c>
      <c r="B12" s="33" t="s">
        <v>15</v>
      </c>
      <c r="C12" s="25">
        <v>15</v>
      </c>
      <c r="D12" s="25">
        <v>7</v>
      </c>
      <c r="E12" s="25">
        <v>22</v>
      </c>
      <c r="F12" s="26">
        <f t="shared" si="1"/>
        <v>1.4000000000000001</v>
      </c>
      <c r="G12" s="29"/>
      <c r="H12" s="30"/>
      <c r="I12" s="27"/>
      <c r="J12" s="28"/>
      <c r="K12" s="28"/>
      <c r="L12" s="20"/>
      <c r="M12" s="21"/>
      <c r="N12" s="32"/>
      <c r="O12" s="32"/>
      <c r="T12" s="32"/>
    </row>
    <row r="13" spans="1:35" ht="20.100000000000001" customHeight="1" x14ac:dyDescent="0.15">
      <c r="A13" s="23">
        <f t="shared" si="0"/>
        <v>8</v>
      </c>
      <c r="B13" s="24" t="s">
        <v>20</v>
      </c>
      <c r="C13" s="25">
        <v>9</v>
      </c>
      <c r="D13" s="25">
        <v>12</v>
      </c>
      <c r="E13" s="25">
        <v>21</v>
      </c>
      <c r="F13" s="26">
        <f t="shared" si="1"/>
        <v>1.4000000000000001</v>
      </c>
      <c r="G13" s="29"/>
      <c r="H13" s="30"/>
      <c r="I13" s="27"/>
      <c r="J13" s="28"/>
      <c r="K13" s="28"/>
      <c r="L13" s="20"/>
      <c r="M13" s="21"/>
    </row>
    <row r="14" spans="1:35" ht="20.100000000000001" customHeight="1" x14ac:dyDescent="0.15">
      <c r="A14" s="23">
        <f t="shared" si="0"/>
        <v>9</v>
      </c>
      <c r="B14" s="85" t="s">
        <v>14</v>
      </c>
      <c r="C14" s="86">
        <v>13</v>
      </c>
      <c r="D14" s="86">
        <v>4</v>
      </c>
      <c r="E14" s="86">
        <v>17</v>
      </c>
      <c r="F14" s="26">
        <f t="shared" si="1"/>
        <v>1.0999999999999999</v>
      </c>
      <c r="G14" s="29"/>
      <c r="H14" s="30"/>
      <c r="I14" s="34"/>
      <c r="J14" s="28"/>
      <c r="K14" s="28"/>
      <c r="L14" s="28"/>
      <c r="M14" s="35"/>
    </row>
    <row r="15" spans="1:35" ht="20.100000000000001" customHeight="1" x14ac:dyDescent="0.15">
      <c r="A15" s="23">
        <f t="shared" si="0"/>
        <v>10</v>
      </c>
      <c r="B15" s="87" t="s">
        <v>13</v>
      </c>
      <c r="C15" s="37">
        <v>12</v>
      </c>
      <c r="D15" s="37">
        <v>2</v>
      </c>
      <c r="E15" s="37">
        <v>14</v>
      </c>
      <c r="F15" s="26">
        <f t="shared" si="1"/>
        <v>0.89999999999999991</v>
      </c>
      <c r="G15" s="29"/>
      <c r="H15" s="30"/>
      <c r="I15" s="34"/>
      <c r="J15" s="28"/>
      <c r="K15" s="28"/>
      <c r="L15" s="28"/>
      <c r="M15" s="35"/>
      <c r="N15" s="14"/>
    </row>
    <row r="16" spans="1:35" ht="20.100000000000001" customHeight="1" thickBot="1" x14ac:dyDescent="0.2">
      <c r="A16" s="23">
        <f t="shared" si="0"/>
        <v>11</v>
      </c>
      <c r="B16" s="33" t="s">
        <v>19</v>
      </c>
      <c r="C16" s="25">
        <v>13</v>
      </c>
      <c r="D16" s="25"/>
      <c r="E16" s="25">
        <v>13</v>
      </c>
      <c r="F16" s="26">
        <f t="shared" si="1"/>
        <v>0.8</v>
      </c>
      <c r="G16" s="29"/>
      <c r="H16" s="38" t="s">
        <v>48</v>
      </c>
      <c r="I16" s="39" t="s">
        <v>3</v>
      </c>
      <c r="J16" s="40" t="s">
        <v>4</v>
      </c>
      <c r="K16" s="40" t="s">
        <v>5</v>
      </c>
      <c r="L16" s="39" t="s">
        <v>6</v>
      </c>
      <c r="M16" s="41" t="s">
        <v>85</v>
      </c>
      <c r="N16" s="22"/>
      <c r="O16" s="4"/>
      <c r="P16" s="8"/>
    </row>
    <row r="17" spans="1:19" ht="20.100000000000001" customHeight="1" thickTop="1" x14ac:dyDescent="0.15">
      <c r="A17" s="23">
        <f t="shared" si="0"/>
        <v>12</v>
      </c>
      <c r="B17" s="24" t="s">
        <v>23</v>
      </c>
      <c r="C17" s="25">
        <v>9</v>
      </c>
      <c r="D17" s="25">
        <v>2</v>
      </c>
      <c r="E17" s="25">
        <v>11</v>
      </c>
      <c r="F17" s="26">
        <f t="shared" si="1"/>
        <v>0.70000000000000007</v>
      </c>
      <c r="G17" s="29"/>
      <c r="H17" s="42">
        <v>1</v>
      </c>
      <c r="I17" s="43" t="str">
        <f t="shared" ref="I17:K25" si="2">B6</f>
        <v>ベトナム</v>
      </c>
      <c r="J17" s="44">
        <f t="shared" si="2"/>
        <v>325</v>
      </c>
      <c r="K17" s="44">
        <f t="shared" si="2"/>
        <v>200</v>
      </c>
      <c r="L17" s="44">
        <f t="shared" ref="L17:L25" si="3">J17+K17</f>
        <v>525</v>
      </c>
      <c r="M17" s="45">
        <f t="shared" ref="M17:M26" si="4">ROUND(L17/$E$43,3)*100</f>
        <v>33.900000000000006</v>
      </c>
      <c r="N17" s="22"/>
      <c r="O17" s="20"/>
      <c r="P17" s="8"/>
    </row>
    <row r="18" spans="1:19" ht="20.100000000000001" customHeight="1" x14ac:dyDescent="0.15">
      <c r="A18" s="23">
        <f t="shared" si="0"/>
        <v>13</v>
      </c>
      <c r="B18" s="24" t="s">
        <v>21</v>
      </c>
      <c r="C18" s="25">
        <v>7</v>
      </c>
      <c r="D18" s="25">
        <v>1</v>
      </c>
      <c r="E18" s="25">
        <v>8</v>
      </c>
      <c r="F18" s="26">
        <f t="shared" si="1"/>
        <v>0.5</v>
      </c>
      <c r="G18" s="29"/>
      <c r="H18" s="42">
        <v>2</v>
      </c>
      <c r="I18" s="46" t="str">
        <f t="shared" si="2"/>
        <v>インドネシア</v>
      </c>
      <c r="J18" s="47">
        <f t="shared" si="2"/>
        <v>271</v>
      </c>
      <c r="K18" s="47">
        <f t="shared" si="2"/>
        <v>47</v>
      </c>
      <c r="L18" s="44">
        <f t="shared" si="3"/>
        <v>318</v>
      </c>
      <c r="M18" s="48">
        <f t="shared" si="4"/>
        <v>20.599999999999998</v>
      </c>
      <c r="N18" s="22"/>
      <c r="O18" s="8"/>
      <c r="P18" s="4"/>
      <c r="Q18" s="49"/>
      <c r="R18" s="50"/>
      <c r="S18" s="50"/>
    </row>
    <row r="19" spans="1:19" ht="20.100000000000001" customHeight="1" x14ac:dyDescent="0.15">
      <c r="A19" s="23">
        <f t="shared" si="0"/>
        <v>13</v>
      </c>
      <c r="B19" s="24" t="s">
        <v>22</v>
      </c>
      <c r="C19" s="25">
        <v>5</v>
      </c>
      <c r="D19" s="25">
        <v>3</v>
      </c>
      <c r="E19" s="25">
        <v>8</v>
      </c>
      <c r="F19" s="26">
        <f t="shared" si="1"/>
        <v>0.5</v>
      </c>
      <c r="G19" s="29"/>
      <c r="H19" s="42">
        <v>3</v>
      </c>
      <c r="I19" s="46" t="str">
        <f t="shared" si="2"/>
        <v>韓国</v>
      </c>
      <c r="J19" s="47">
        <f t="shared" si="2"/>
        <v>85</v>
      </c>
      <c r="K19" s="47">
        <f t="shared" si="2"/>
        <v>101</v>
      </c>
      <c r="L19" s="44">
        <f t="shared" si="3"/>
        <v>186</v>
      </c>
      <c r="M19" s="48">
        <f t="shared" si="4"/>
        <v>12</v>
      </c>
      <c r="N19" s="22"/>
      <c r="O19" s="8"/>
      <c r="P19" s="8"/>
    </row>
    <row r="20" spans="1:19" ht="20.100000000000001" customHeight="1" x14ac:dyDescent="0.15">
      <c r="A20" s="23">
        <f t="shared" si="0"/>
        <v>13</v>
      </c>
      <c r="B20" s="24" t="s">
        <v>16</v>
      </c>
      <c r="C20" s="25">
        <v>5</v>
      </c>
      <c r="D20" s="25">
        <v>3</v>
      </c>
      <c r="E20" s="25">
        <v>8</v>
      </c>
      <c r="F20" s="26">
        <f t="shared" si="1"/>
        <v>0.5</v>
      </c>
      <c r="G20" s="29"/>
      <c r="H20" s="42">
        <v>4</v>
      </c>
      <c r="I20" s="46" t="str">
        <f t="shared" si="2"/>
        <v>中国</v>
      </c>
      <c r="J20" s="47">
        <f t="shared" si="2"/>
        <v>70</v>
      </c>
      <c r="K20" s="47">
        <f t="shared" si="2"/>
        <v>115</v>
      </c>
      <c r="L20" s="44">
        <f t="shared" si="3"/>
        <v>185</v>
      </c>
      <c r="M20" s="48">
        <f t="shared" si="4"/>
        <v>12</v>
      </c>
      <c r="N20" s="22"/>
      <c r="O20" s="8"/>
      <c r="P20" s="8"/>
    </row>
    <row r="21" spans="1:19" ht="20.100000000000001" customHeight="1" x14ac:dyDescent="0.15">
      <c r="A21" s="23">
        <f t="shared" si="0"/>
        <v>13</v>
      </c>
      <c r="B21" s="24" t="s">
        <v>18</v>
      </c>
      <c r="C21" s="25">
        <v>7</v>
      </c>
      <c r="D21" s="25">
        <v>1</v>
      </c>
      <c r="E21" s="25">
        <v>8</v>
      </c>
      <c r="F21" s="26">
        <f t="shared" si="1"/>
        <v>0.5</v>
      </c>
      <c r="G21" s="29"/>
      <c r="H21" s="42">
        <v>5</v>
      </c>
      <c r="I21" s="46" t="str">
        <f t="shared" si="2"/>
        <v>フィリピン</v>
      </c>
      <c r="J21" s="47">
        <f t="shared" si="2"/>
        <v>26</v>
      </c>
      <c r="K21" s="47">
        <f t="shared" si="2"/>
        <v>72</v>
      </c>
      <c r="L21" s="44">
        <f t="shared" si="3"/>
        <v>98</v>
      </c>
      <c r="M21" s="48">
        <f t="shared" si="4"/>
        <v>6.3</v>
      </c>
      <c r="O21" s="8"/>
      <c r="P21" s="8"/>
    </row>
    <row r="22" spans="1:19" ht="20.100000000000001" customHeight="1" x14ac:dyDescent="0.15">
      <c r="A22" s="23">
        <f t="shared" si="0"/>
        <v>17</v>
      </c>
      <c r="B22" s="24" t="s">
        <v>17</v>
      </c>
      <c r="C22" s="25">
        <v>4</v>
      </c>
      <c r="D22" s="25">
        <v>2</v>
      </c>
      <c r="E22" s="25">
        <v>6</v>
      </c>
      <c r="F22" s="26">
        <f t="shared" si="1"/>
        <v>0.4</v>
      </c>
      <c r="G22" s="29"/>
      <c r="H22" s="42">
        <v>6</v>
      </c>
      <c r="I22" s="46" t="str">
        <f t="shared" si="2"/>
        <v>マレーシア</v>
      </c>
      <c r="J22" s="47">
        <f t="shared" si="2"/>
        <v>54</v>
      </c>
      <c r="K22" s="47">
        <f t="shared" si="2"/>
        <v>3</v>
      </c>
      <c r="L22" s="44">
        <f t="shared" si="3"/>
        <v>57</v>
      </c>
      <c r="M22" s="48">
        <f t="shared" si="4"/>
        <v>3.6999999999999997</v>
      </c>
      <c r="O22" s="8"/>
      <c r="P22" s="8"/>
    </row>
    <row r="23" spans="1:19" ht="20.100000000000001" customHeight="1" x14ac:dyDescent="0.15">
      <c r="A23" s="23">
        <f t="shared" si="0"/>
        <v>18</v>
      </c>
      <c r="B23" s="24" t="s">
        <v>24</v>
      </c>
      <c r="C23" s="25">
        <v>2</v>
      </c>
      <c r="D23" s="25">
        <v>3</v>
      </c>
      <c r="E23" s="25">
        <v>5</v>
      </c>
      <c r="F23" s="26">
        <f t="shared" si="1"/>
        <v>0.3</v>
      </c>
      <c r="G23" s="29"/>
      <c r="H23" s="42">
        <v>7</v>
      </c>
      <c r="I23" s="46" t="str">
        <f t="shared" si="2"/>
        <v>朝鮮</v>
      </c>
      <c r="J23" s="47">
        <f t="shared" si="2"/>
        <v>15</v>
      </c>
      <c r="K23" s="47">
        <f t="shared" si="2"/>
        <v>7</v>
      </c>
      <c r="L23" s="44">
        <f t="shared" si="3"/>
        <v>22</v>
      </c>
      <c r="M23" s="48">
        <f t="shared" si="4"/>
        <v>1.4000000000000001</v>
      </c>
      <c r="O23" s="8"/>
      <c r="P23" s="8"/>
    </row>
    <row r="24" spans="1:19" ht="20.100000000000001" customHeight="1" x14ac:dyDescent="0.15">
      <c r="A24" s="23">
        <f t="shared" si="0"/>
        <v>18</v>
      </c>
      <c r="B24" s="24" t="s">
        <v>30</v>
      </c>
      <c r="C24" s="25">
        <v>5</v>
      </c>
      <c r="D24" s="25"/>
      <c r="E24" s="25">
        <v>5</v>
      </c>
      <c r="F24" s="26">
        <f t="shared" si="1"/>
        <v>0.3</v>
      </c>
      <c r="G24" s="29"/>
      <c r="H24" s="42">
        <v>8</v>
      </c>
      <c r="I24" s="46" t="str">
        <f t="shared" si="2"/>
        <v>ミャンマー</v>
      </c>
      <c r="J24" s="47">
        <f t="shared" si="2"/>
        <v>9</v>
      </c>
      <c r="K24" s="47">
        <f t="shared" si="2"/>
        <v>12</v>
      </c>
      <c r="L24" s="44">
        <f t="shared" si="3"/>
        <v>21</v>
      </c>
      <c r="M24" s="48">
        <f t="shared" si="4"/>
        <v>1.4000000000000001</v>
      </c>
      <c r="O24" s="8"/>
      <c r="P24" s="8"/>
    </row>
    <row r="25" spans="1:19" ht="20.100000000000001" customHeight="1" x14ac:dyDescent="0.15">
      <c r="A25" s="23">
        <f t="shared" si="0"/>
        <v>20</v>
      </c>
      <c r="B25" s="24" t="s">
        <v>25</v>
      </c>
      <c r="C25" s="25">
        <v>2</v>
      </c>
      <c r="D25" s="25">
        <v>2</v>
      </c>
      <c r="E25" s="25">
        <v>4</v>
      </c>
      <c r="F25" s="26">
        <f t="shared" si="1"/>
        <v>0.3</v>
      </c>
      <c r="G25" s="29"/>
      <c r="H25" s="51"/>
      <c r="I25" s="52" t="str">
        <f t="shared" si="2"/>
        <v>ブラジル</v>
      </c>
      <c r="J25" s="53">
        <f t="shared" si="2"/>
        <v>13</v>
      </c>
      <c r="K25" s="53">
        <f t="shared" si="2"/>
        <v>4</v>
      </c>
      <c r="L25" s="44">
        <f t="shared" si="3"/>
        <v>17</v>
      </c>
      <c r="M25" s="48">
        <f t="shared" si="4"/>
        <v>1.0999999999999999</v>
      </c>
      <c r="O25" s="8"/>
      <c r="P25" s="8"/>
    </row>
    <row r="26" spans="1:19" ht="20.100000000000001" customHeight="1" x14ac:dyDescent="0.15">
      <c r="A26" s="23">
        <f t="shared" si="0"/>
        <v>20</v>
      </c>
      <c r="B26" s="64" t="s">
        <v>31</v>
      </c>
      <c r="C26" s="25">
        <v>3</v>
      </c>
      <c r="D26" s="25">
        <v>1</v>
      </c>
      <c r="E26" s="25">
        <v>4</v>
      </c>
      <c r="F26" s="26">
        <f t="shared" si="1"/>
        <v>0.3</v>
      </c>
      <c r="G26" s="29"/>
      <c r="H26" s="55"/>
      <c r="I26" s="56" t="s">
        <v>28</v>
      </c>
      <c r="J26" s="57">
        <f>C43-SUM(J17:J25)</f>
        <v>89</v>
      </c>
      <c r="K26" s="57">
        <f>D43-SUM(K17:K25)</f>
        <v>29</v>
      </c>
      <c r="L26" s="58">
        <f>SUM(J26:K26)</f>
        <v>118</v>
      </c>
      <c r="M26" s="59">
        <f t="shared" si="4"/>
        <v>7.6</v>
      </c>
      <c r="O26" s="8"/>
      <c r="P26" s="8"/>
    </row>
    <row r="27" spans="1:19" ht="20.100000000000001" customHeight="1" x14ac:dyDescent="0.15">
      <c r="A27" s="23">
        <f t="shared" si="0"/>
        <v>22</v>
      </c>
      <c r="B27" s="24" t="s">
        <v>26</v>
      </c>
      <c r="C27" s="25">
        <v>1</v>
      </c>
      <c r="D27" s="25">
        <v>2</v>
      </c>
      <c r="E27" s="25">
        <v>3</v>
      </c>
      <c r="F27" s="26">
        <f t="shared" si="1"/>
        <v>0.2</v>
      </c>
      <c r="G27" s="60"/>
      <c r="H27" s="30"/>
      <c r="J27" s="61">
        <f>SUM(J17:J26)</f>
        <v>957</v>
      </c>
      <c r="K27" s="61">
        <f>SUM(K17:K26)</f>
        <v>590</v>
      </c>
      <c r="L27" s="61">
        <f>SUM(L17:L26)</f>
        <v>1547</v>
      </c>
      <c r="M27" s="62">
        <f>SUM(M17:M26)</f>
        <v>100</v>
      </c>
      <c r="O27" s="8"/>
      <c r="P27" s="8"/>
    </row>
    <row r="28" spans="1:19" ht="20.100000000000001" customHeight="1" x14ac:dyDescent="0.15">
      <c r="A28" s="23">
        <f t="shared" si="0"/>
        <v>22</v>
      </c>
      <c r="B28" s="24" t="s">
        <v>36</v>
      </c>
      <c r="C28" s="25">
        <v>3</v>
      </c>
      <c r="D28" s="25"/>
      <c r="E28" s="25">
        <v>3</v>
      </c>
      <c r="F28" s="54">
        <f t="shared" si="1"/>
        <v>0.2</v>
      </c>
      <c r="G28" s="60"/>
      <c r="H28" s="30"/>
      <c r="J28" s="61"/>
      <c r="K28" s="61"/>
      <c r="L28" s="61"/>
      <c r="M28" s="62"/>
    </row>
    <row r="29" spans="1:19" ht="20.100000000000001" customHeight="1" x14ac:dyDescent="0.15">
      <c r="A29" s="23">
        <f t="shared" si="0"/>
        <v>22</v>
      </c>
      <c r="B29" s="33" t="s">
        <v>29</v>
      </c>
      <c r="C29" s="25">
        <v>2</v>
      </c>
      <c r="D29" s="25">
        <v>1</v>
      </c>
      <c r="E29" s="25">
        <v>3</v>
      </c>
      <c r="F29" s="26">
        <f t="shared" si="1"/>
        <v>0.2</v>
      </c>
      <c r="G29" s="60"/>
      <c r="H29" s="30"/>
      <c r="J29" s="61"/>
      <c r="K29" s="61"/>
      <c r="L29" s="61"/>
      <c r="M29" s="62"/>
    </row>
    <row r="30" spans="1:19" ht="20.100000000000001" customHeight="1" x14ac:dyDescent="0.15">
      <c r="A30" s="23">
        <f t="shared" si="0"/>
        <v>22</v>
      </c>
      <c r="B30" s="24" t="s">
        <v>50</v>
      </c>
      <c r="C30" s="25"/>
      <c r="D30" s="25">
        <v>3</v>
      </c>
      <c r="E30" s="25">
        <v>3</v>
      </c>
      <c r="F30" s="54">
        <f t="shared" si="1"/>
        <v>0.2</v>
      </c>
      <c r="G30" s="60"/>
      <c r="H30" s="30"/>
      <c r="J30" s="61"/>
      <c r="K30" s="61"/>
      <c r="L30" s="61"/>
      <c r="M30" s="62"/>
    </row>
    <row r="31" spans="1:19" ht="20.100000000000001" customHeight="1" x14ac:dyDescent="0.15">
      <c r="A31" s="23">
        <f t="shared" si="0"/>
        <v>26</v>
      </c>
      <c r="B31" s="33" t="s">
        <v>38</v>
      </c>
      <c r="C31" s="25"/>
      <c r="D31" s="25">
        <v>2</v>
      </c>
      <c r="E31" s="25">
        <v>2</v>
      </c>
      <c r="F31" s="26">
        <f t="shared" si="1"/>
        <v>0.1</v>
      </c>
      <c r="G31" s="60"/>
      <c r="H31" s="30"/>
      <c r="J31" s="61"/>
      <c r="K31" s="61"/>
      <c r="L31" s="61"/>
      <c r="M31" s="62"/>
    </row>
    <row r="32" spans="1:19" ht="20.100000000000001" customHeight="1" x14ac:dyDescent="0.15">
      <c r="A32" s="23">
        <f t="shared" si="0"/>
        <v>26</v>
      </c>
      <c r="B32" s="33" t="s">
        <v>32</v>
      </c>
      <c r="C32" s="25">
        <v>2</v>
      </c>
      <c r="D32" s="25"/>
      <c r="E32" s="25">
        <v>2</v>
      </c>
      <c r="F32" s="63">
        <f t="shared" si="1"/>
        <v>0.1</v>
      </c>
      <c r="G32" s="60"/>
      <c r="H32" s="30"/>
      <c r="J32" s="61"/>
      <c r="K32" s="61"/>
      <c r="L32" s="61"/>
      <c r="M32" s="62"/>
    </row>
    <row r="33" spans="1:29" ht="20.100000000000001" customHeight="1" x14ac:dyDescent="0.15">
      <c r="A33" s="23">
        <f t="shared" si="0"/>
        <v>26</v>
      </c>
      <c r="B33" s="24" t="s">
        <v>27</v>
      </c>
      <c r="C33" s="25">
        <v>2</v>
      </c>
      <c r="D33" s="25"/>
      <c r="E33" s="25">
        <v>2</v>
      </c>
      <c r="F33" s="26">
        <f t="shared" si="1"/>
        <v>0.1</v>
      </c>
      <c r="G33" s="60"/>
      <c r="H33" s="30"/>
      <c r="J33" s="61"/>
      <c r="K33" s="61"/>
      <c r="L33" s="61"/>
      <c r="M33" s="62"/>
    </row>
    <row r="34" spans="1:29" ht="20.100000000000001" customHeight="1" x14ac:dyDescent="0.15">
      <c r="A34" s="23">
        <f t="shared" si="0"/>
        <v>29</v>
      </c>
      <c r="B34" s="24" t="s">
        <v>34</v>
      </c>
      <c r="C34" s="25">
        <v>1</v>
      </c>
      <c r="D34" s="25"/>
      <c r="E34" s="25">
        <v>1</v>
      </c>
      <c r="F34" s="26">
        <f t="shared" si="1"/>
        <v>0.1</v>
      </c>
      <c r="G34" s="60"/>
      <c r="H34" s="30"/>
      <c r="J34" s="61"/>
      <c r="K34" s="61"/>
      <c r="L34" s="61"/>
      <c r="M34" s="62"/>
    </row>
    <row r="35" spans="1:29" ht="18.75" customHeight="1" x14ac:dyDescent="0.15">
      <c r="A35" s="23">
        <f t="shared" si="0"/>
        <v>29</v>
      </c>
      <c r="B35" s="24" t="s">
        <v>33</v>
      </c>
      <c r="C35" s="25">
        <v>1</v>
      </c>
      <c r="D35" s="25"/>
      <c r="E35" s="25">
        <v>1</v>
      </c>
      <c r="F35" s="26">
        <f t="shared" si="1"/>
        <v>0.1</v>
      </c>
      <c r="G35" s="60"/>
      <c r="H35" s="30"/>
      <c r="J35" s="61"/>
      <c r="K35" s="61"/>
      <c r="L35" s="61"/>
      <c r="M35" s="62"/>
    </row>
    <row r="36" spans="1:29" ht="20.100000000000001" customHeight="1" x14ac:dyDescent="0.15">
      <c r="A36" s="23">
        <f t="shared" si="0"/>
        <v>29</v>
      </c>
      <c r="B36" s="64" t="s">
        <v>41</v>
      </c>
      <c r="C36" s="25"/>
      <c r="D36" s="25">
        <v>1</v>
      </c>
      <c r="E36" s="25">
        <v>1</v>
      </c>
      <c r="F36" s="54">
        <f t="shared" si="1"/>
        <v>0.1</v>
      </c>
      <c r="G36" s="60"/>
      <c r="H36" s="30"/>
      <c r="J36" s="61"/>
      <c r="K36" s="61"/>
      <c r="L36" s="61"/>
      <c r="M36" s="62"/>
    </row>
    <row r="37" spans="1:29" ht="20.100000000000001" customHeight="1" x14ac:dyDescent="0.15">
      <c r="A37" s="23">
        <f t="shared" si="0"/>
        <v>29</v>
      </c>
      <c r="B37" s="33" t="s">
        <v>37</v>
      </c>
      <c r="C37" s="25">
        <v>1</v>
      </c>
      <c r="D37" s="25"/>
      <c r="E37" s="25">
        <v>1</v>
      </c>
      <c r="F37" s="63">
        <f t="shared" si="1"/>
        <v>0.1</v>
      </c>
      <c r="G37" s="60"/>
      <c r="H37" s="30"/>
      <c r="J37" s="61"/>
      <c r="K37" s="61"/>
      <c r="L37" s="61"/>
      <c r="M37" s="62"/>
    </row>
    <row r="38" spans="1:29" ht="20.100000000000001" customHeight="1" x14ac:dyDescent="0.15">
      <c r="A38" s="23">
        <f t="shared" si="0"/>
        <v>29</v>
      </c>
      <c r="B38" s="24" t="s">
        <v>49</v>
      </c>
      <c r="C38" s="25">
        <v>1</v>
      </c>
      <c r="D38" s="25"/>
      <c r="E38" s="25">
        <v>1</v>
      </c>
      <c r="F38" s="63">
        <f t="shared" si="1"/>
        <v>0.1</v>
      </c>
      <c r="G38" s="60"/>
      <c r="H38" s="30"/>
      <c r="J38" s="61"/>
      <c r="K38" s="61"/>
      <c r="L38" s="61"/>
      <c r="M38" s="62"/>
    </row>
    <row r="39" spans="1:29" ht="24" customHeight="1" x14ac:dyDescent="0.15">
      <c r="A39" s="23"/>
      <c r="B39" s="33" t="s">
        <v>40</v>
      </c>
      <c r="C39" s="25">
        <v>1</v>
      </c>
      <c r="D39" s="25"/>
      <c r="E39" s="25">
        <v>1</v>
      </c>
      <c r="F39" s="63">
        <f t="shared" si="1"/>
        <v>0.1</v>
      </c>
      <c r="G39" s="60"/>
      <c r="H39" s="30"/>
      <c r="J39" s="61"/>
      <c r="K39" s="61"/>
      <c r="L39" s="61"/>
      <c r="M39" s="62"/>
    </row>
    <row r="40" spans="1:29" ht="25.5" hidden="1" customHeight="1" x14ac:dyDescent="0.15">
      <c r="A40" s="23"/>
      <c r="B40" s="24"/>
      <c r="C40" s="25"/>
      <c r="D40" s="25"/>
      <c r="E40" s="25"/>
      <c r="F40" s="26"/>
      <c r="G40" s="60"/>
      <c r="H40" s="30"/>
      <c r="J40" s="61"/>
      <c r="K40" s="61"/>
      <c r="L40" s="61"/>
      <c r="M40" s="62"/>
    </row>
    <row r="41" spans="1:29" ht="25.5" hidden="1" customHeight="1" x14ac:dyDescent="0.15">
      <c r="A41" s="23"/>
      <c r="B41" s="24"/>
      <c r="C41" s="25"/>
      <c r="D41" s="25"/>
      <c r="E41" s="25"/>
      <c r="F41" s="26"/>
      <c r="G41" s="60"/>
      <c r="H41" s="30"/>
      <c r="J41" s="61"/>
      <c r="K41" s="61"/>
      <c r="L41" s="61"/>
      <c r="M41" s="62"/>
    </row>
    <row r="42" spans="1:29" ht="21.75" hidden="1" customHeight="1" x14ac:dyDescent="0.15">
      <c r="A42" s="23"/>
      <c r="B42" s="24"/>
      <c r="C42" s="24"/>
      <c r="D42" s="24"/>
      <c r="E42" s="24"/>
      <c r="F42" s="26"/>
      <c r="G42" s="60"/>
      <c r="H42" s="30"/>
      <c r="J42" s="61"/>
      <c r="K42" s="61"/>
      <c r="L42" s="61"/>
      <c r="M42" s="62"/>
    </row>
    <row r="43" spans="1:29" ht="20.100000000000001" customHeight="1" x14ac:dyDescent="0.15">
      <c r="A43" s="65"/>
      <c r="B43" s="64" t="s">
        <v>42</v>
      </c>
      <c r="C43" s="66">
        <f>SUM(C6:C40)</f>
        <v>957</v>
      </c>
      <c r="D43" s="66">
        <f>SUM(D6:D40)</f>
        <v>590</v>
      </c>
      <c r="E43" s="66">
        <f>SUM(E6:E40)</f>
        <v>1547</v>
      </c>
      <c r="F43" s="67">
        <f>SUM(F6:F40)</f>
        <v>100.09999999999997</v>
      </c>
      <c r="G43" s="60"/>
      <c r="H43" s="30"/>
      <c r="I43" s="32" t="s">
        <v>43</v>
      </c>
      <c r="J43" s="61"/>
      <c r="K43" s="61"/>
      <c r="L43" s="61"/>
      <c r="M43" s="62"/>
    </row>
    <row r="44" spans="1:29" ht="18" customHeight="1" x14ac:dyDescent="0.15">
      <c r="A44" s="29"/>
      <c r="B44" s="27"/>
      <c r="C44" s="68"/>
      <c r="D44" s="68"/>
      <c r="E44" s="20"/>
      <c r="F44" s="29"/>
      <c r="G44" s="65"/>
      <c r="H44" s="30"/>
      <c r="I44" s="69" t="s">
        <v>44</v>
      </c>
      <c r="J44" s="49"/>
      <c r="K44" s="49"/>
      <c r="L44" s="49"/>
      <c r="M44" s="49"/>
    </row>
    <row r="45" spans="1:29" ht="18" customHeight="1" x14ac:dyDescent="0.15">
      <c r="A45" s="29"/>
      <c r="B45" s="27"/>
      <c r="C45" s="68"/>
      <c r="D45" s="68"/>
      <c r="E45" s="20"/>
      <c r="F45" s="29"/>
      <c r="G45" s="29"/>
      <c r="H45" s="30"/>
      <c r="I45" s="69" t="s">
        <v>45</v>
      </c>
      <c r="J45" s="49"/>
      <c r="K45" s="49"/>
      <c r="L45" s="49"/>
      <c r="M45" s="49"/>
    </row>
    <row r="46" spans="1:29" ht="18" customHeight="1" x14ac:dyDescent="0.15">
      <c r="A46" s="29"/>
      <c r="B46" s="27"/>
      <c r="C46" s="68"/>
      <c r="D46" s="68"/>
      <c r="E46" s="20"/>
      <c r="F46" s="29"/>
      <c r="G46" s="29"/>
      <c r="H46" s="30"/>
      <c r="V46" s="70"/>
      <c r="W46" s="70"/>
      <c r="X46" s="70"/>
      <c r="Y46" s="70"/>
      <c r="Z46" s="70"/>
      <c r="AA46" s="70"/>
      <c r="AB46" s="70"/>
      <c r="AC46" s="70"/>
    </row>
    <row r="47" spans="1:29" ht="18" customHeight="1" x14ac:dyDescent="0.15">
      <c r="A47" s="29"/>
      <c r="B47" s="71"/>
      <c r="C47" s="68"/>
      <c r="D47" s="68"/>
      <c r="E47" s="20"/>
      <c r="F47" s="29"/>
      <c r="G47" s="29"/>
      <c r="H47" s="30"/>
      <c r="Q47" s="70"/>
      <c r="R47" s="70"/>
      <c r="S47" s="70"/>
      <c r="T47" s="70"/>
      <c r="U47" s="70"/>
    </row>
    <row r="48" spans="1:29" ht="18" customHeight="1" x14ac:dyDescent="0.15">
      <c r="A48" s="65"/>
      <c r="B48" s="71"/>
      <c r="C48" s="68"/>
      <c r="D48" s="68"/>
      <c r="E48" s="68"/>
      <c r="F48" s="65"/>
      <c r="G48" s="29"/>
      <c r="H48" s="30"/>
    </row>
    <row r="49" spans="1:17" ht="18" customHeight="1" x14ac:dyDescent="0.15">
      <c r="A49" s="72"/>
      <c r="C49" s="72"/>
      <c r="D49" s="72"/>
      <c r="E49" s="72"/>
      <c r="F49" s="72"/>
      <c r="G49" s="65"/>
      <c r="H49" s="30"/>
    </row>
    <row r="50" spans="1:17" ht="18" customHeight="1" x14ac:dyDescent="0.15">
      <c r="G50" s="72"/>
      <c r="H50" s="73"/>
    </row>
    <row r="51" spans="1:17" ht="11.25" customHeight="1" x14ac:dyDescent="0.15">
      <c r="H51" s="72"/>
      <c r="N51" s="72"/>
      <c r="O51" s="72"/>
      <c r="P51" s="72"/>
      <c r="Q51" s="72"/>
    </row>
    <row r="53" spans="1:17" x14ac:dyDescent="0.15">
      <c r="I53" s="72"/>
      <c r="J53" s="72"/>
      <c r="K53" s="72"/>
      <c r="L53" s="72"/>
      <c r="M53" s="72"/>
    </row>
    <row r="56" spans="1:17" x14ac:dyDescent="0.15">
      <c r="E56" s="74"/>
    </row>
    <row r="61" spans="1:17" x14ac:dyDescent="0.15">
      <c r="K61" s="75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scale="93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1"/>
  <sheetViews>
    <sheetView tabSelected="1" topLeftCell="B1" zoomScale="85" zoomScaleNormal="85" workbookViewId="0">
      <selection activeCell="Q6" sqref="Q6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  <col min="257" max="257" width="0" hidden="1" customWidth="1"/>
    <col min="258" max="258" width="16.25" customWidth="1"/>
    <col min="259" max="262" width="8.125" customWidth="1"/>
    <col min="263" max="263" width="3.375" customWidth="1"/>
    <col min="264" max="264" width="0" hidden="1" customWidth="1"/>
    <col min="265" max="265" width="12" customWidth="1"/>
    <col min="266" max="269" width="6.75" customWidth="1"/>
    <col min="270" max="270" width="10" customWidth="1"/>
    <col min="271" max="276" width="6.875" customWidth="1"/>
    <col min="277" max="277" width="3.25" customWidth="1"/>
    <col min="278" max="278" width="7.75" customWidth="1"/>
    <col min="279" max="279" width="6.875" customWidth="1"/>
    <col min="280" max="280" width="6.5" customWidth="1"/>
    <col min="281" max="281" width="6.125" customWidth="1"/>
    <col min="282" max="282" width="6.625" customWidth="1"/>
    <col min="283" max="283" width="6.375" customWidth="1"/>
    <col min="284" max="284" width="6" customWidth="1"/>
    <col min="285" max="287" width="6.875" customWidth="1"/>
    <col min="288" max="290" width="6.125" customWidth="1"/>
    <col min="513" max="513" width="0" hidden="1" customWidth="1"/>
    <col min="514" max="514" width="16.25" customWidth="1"/>
    <col min="515" max="518" width="8.125" customWidth="1"/>
    <col min="519" max="519" width="3.375" customWidth="1"/>
    <col min="520" max="520" width="0" hidden="1" customWidth="1"/>
    <col min="521" max="521" width="12" customWidth="1"/>
    <col min="522" max="525" width="6.75" customWidth="1"/>
    <col min="526" max="526" width="10" customWidth="1"/>
    <col min="527" max="532" width="6.875" customWidth="1"/>
    <col min="533" max="533" width="3.25" customWidth="1"/>
    <col min="534" max="534" width="7.75" customWidth="1"/>
    <col min="535" max="535" width="6.875" customWidth="1"/>
    <col min="536" max="536" width="6.5" customWidth="1"/>
    <col min="537" max="537" width="6.125" customWidth="1"/>
    <col min="538" max="538" width="6.625" customWidth="1"/>
    <col min="539" max="539" width="6.375" customWidth="1"/>
    <col min="540" max="540" width="6" customWidth="1"/>
    <col min="541" max="543" width="6.875" customWidth="1"/>
    <col min="544" max="546" width="6.125" customWidth="1"/>
    <col min="769" max="769" width="0" hidden="1" customWidth="1"/>
    <col min="770" max="770" width="16.25" customWidth="1"/>
    <col min="771" max="774" width="8.125" customWidth="1"/>
    <col min="775" max="775" width="3.375" customWidth="1"/>
    <col min="776" max="776" width="0" hidden="1" customWidth="1"/>
    <col min="777" max="777" width="12" customWidth="1"/>
    <col min="778" max="781" width="6.75" customWidth="1"/>
    <col min="782" max="782" width="10" customWidth="1"/>
    <col min="783" max="788" width="6.875" customWidth="1"/>
    <col min="789" max="789" width="3.25" customWidth="1"/>
    <col min="790" max="790" width="7.75" customWidth="1"/>
    <col min="791" max="791" width="6.875" customWidth="1"/>
    <col min="792" max="792" width="6.5" customWidth="1"/>
    <col min="793" max="793" width="6.125" customWidth="1"/>
    <col min="794" max="794" width="6.625" customWidth="1"/>
    <col min="795" max="795" width="6.375" customWidth="1"/>
    <col min="796" max="796" width="6" customWidth="1"/>
    <col min="797" max="799" width="6.875" customWidth="1"/>
    <col min="800" max="802" width="6.125" customWidth="1"/>
    <col min="1025" max="1025" width="0" hidden="1" customWidth="1"/>
    <col min="1026" max="1026" width="16.25" customWidth="1"/>
    <col min="1027" max="1030" width="8.125" customWidth="1"/>
    <col min="1031" max="1031" width="3.375" customWidth="1"/>
    <col min="1032" max="1032" width="0" hidden="1" customWidth="1"/>
    <col min="1033" max="1033" width="12" customWidth="1"/>
    <col min="1034" max="1037" width="6.75" customWidth="1"/>
    <col min="1038" max="1038" width="10" customWidth="1"/>
    <col min="1039" max="1044" width="6.875" customWidth="1"/>
    <col min="1045" max="1045" width="3.25" customWidth="1"/>
    <col min="1046" max="1046" width="7.75" customWidth="1"/>
    <col min="1047" max="1047" width="6.875" customWidth="1"/>
    <col min="1048" max="1048" width="6.5" customWidth="1"/>
    <col min="1049" max="1049" width="6.125" customWidth="1"/>
    <col min="1050" max="1050" width="6.625" customWidth="1"/>
    <col min="1051" max="1051" width="6.375" customWidth="1"/>
    <col min="1052" max="1052" width="6" customWidth="1"/>
    <col min="1053" max="1055" width="6.875" customWidth="1"/>
    <col min="1056" max="1058" width="6.125" customWidth="1"/>
    <col min="1281" max="1281" width="0" hidden="1" customWidth="1"/>
    <col min="1282" max="1282" width="16.25" customWidth="1"/>
    <col min="1283" max="1286" width="8.125" customWidth="1"/>
    <col min="1287" max="1287" width="3.375" customWidth="1"/>
    <col min="1288" max="1288" width="0" hidden="1" customWidth="1"/>
    <col min="1289" max="1289" width="12" customWidth="1"/>
    <col min="1290" max="1293" width="6.75" customWidth="1"/>
    <col min="1294" max="1294" width="10" customWidth="1"/>
    <col min="1295" max="1300" width="6.875" customWidth="1"/>
    <col min="1301" max="1301" width="3.25" customWidth="1"/>
    <col min="1302" max="1302" width="7.75" customWidth="1"/>
    <col min="1303" max="1303" width="6.875" customWidth="1"/>
    <col min="1304" max="1304" width="6.5" customWidth="1"/>
    <col min="1305" max="1305" width="6.125" customWidth="1"/>
    <col min="1306" max="1306" width="6.625" customWidth="1"/>
    <col min="1307" max="1307" width="6.375" customWidth="1"/>
    <col min="1308" max="1308" width="6" customWidth="1"/>
    <col min="1309" max="1311" width="6.875" customWidth="1"/>
    <col min="1312" max="1314" width="6.125" customWidth="1"/>
    <col min="1537" max="1537" width="0" hidden="1" customWidth="1"/>
    <col min="1538" max="1538" width="16.25" customWidth="1"/>
    <col min="1539" max="1542" width="8.125" customWidth="1"/>
    <col min="1543" max="1543" width="3.375" customWidth="1"/>
    <col min="1544" max="1544" width="0" hidden="1" customWidth="1"/>
    <col min="1545" max="1545" width="12" customWidth="1"/>
    <col min="1546" max="1549" width="6.75" customWidth="1"/>
    <col min="1550" max="1550" width="10" customWidth="1"/>
    <col min="1551" max="1556" width="6.875" customWidth="1"/>
    <col min="1557" max="1557" width="3.25" customWidth="1"/>
    <col min="1558" max="1558" width="7.75" customWidth="1"/>
    <col min="1559" max="1559" width="6.875" customWidth="1"/>
    <col min="1560" max="1560" width="6.5" customWidth="1"/>
    <col min="1561" max="1561" width="6.125" customWidth="1"/>
    <col min="1562" max="1562" width="6.625" customWidth="1"/>
    <col min="1563" max="1563" width="6.375" customWidth="1"/>
    <col min="1564" max="1564" width="6" customWidth="1"/>
    <col min="1565" max="1567" width="6.875" customWidth="1"/>
    <col min="1568" max="1570" width="6.125" customWidth="1"/>
    <col min="1793" max="1793" width="0" hidden="1" customWidth="1"/>
    <col min="1794" max="1794" width="16.25" customWidth="1"/>
    <col min="1795" max="1798" width="8.125" customWidth="1"/>
    <col min="1799" max="1799" width="3.375" customWidth="1"/>
    <col min="1800" max="1800" width="0" hidden="1" customWidth="1"/>
    <col min="1801" max="1801" width="12" customWidth="1"/>
    <col min="1802" max="1805" width="6.75" customWidth="1"/>
    <col min="1806" max="1806" width="10" customWidth="1"/>
    <col min="1807" max="1812" width="6.875" customWidth="1"/>
    <col min="1813" max="1813" width="3.25" customWidth="1"/>
    <col min="1814" max="1814" width="7.75" customWidth="1"/>
    <col min="1815" max="1815" width="6.875" customWidth="1"/>
    <col min="1816" max="1816" width="6.5" customWidth="1"/>
    <col min="1817" max="1817" width="6.125" customWidth="1"/>
    <col min="1818" max="1818" width="6.625" customWidth="1"/>
    <col min="1819" max="1819" width="6.375" customWidth="1"/>
    <col min="1820" max="1820" width="6" customWidth="1"/>
    <col min="1821" max="1823" width="6.875" customWidth="1"/>
    <col min="1824" max="1826" width="6.125" customWidth="1"/>
    <col min="2049" max="2049" width="0" hidden="1" customWidth="1"/>
    <col min="2050" max="2050" width="16.25" customWidth="1"/>
    <col min="2051" max="2054" width="8.125" customWidth="1"/>
    <col min="2055" max="2055" width="3.375" customWidth="1"/>
    <col min="2056" max="2056" width="0" hidden="1" customWidth="1"/>
    <col min="2057" max="2057" width="12" customWidth="1"/>
    <col min="2058" max="2061" width="6.75" customWidth="1"/>
    <col min="2062" max="2062" width="10" customWidth="1"/>
    <col min="2063" max="2068" width="6.875" customWidth="1"/>
    <col min="2069" max="2069" width="3.25" customWidth="1"/>
    <col min="2070" max="2070" width="7.75" customWidth="1"/>
    <col min="2071" max="2071" width="6.875" customWidth="1"/>
    <col min="2072" max="2072" width="6.5" customWidth="1"/>
    <col min="2073" max="2073" width="6.125" customWidth="1"/>
    <col min="2074" max="2074" width="6.625" customWidth="1"/>
    <col min="2075" max="2075" width="6.375" customWidth="1"/>
    <col min="2076" max="2076" width="6" customWidth="1"/>
    <col min="2077" max="2079" width="6.875" customWidth="1"/>
    <col min="2080" max="2082" width="6.125" customWidth="1"/>
    <col min="2305" max="2305" width="0" hidden="1" customWidth="1"/>
    <col min="2306" max="2306" width="16.25" customWidth="1"/>
    <col min="2307" max="2310" width="8.125" customWidth="1"/>
    <col min="2311" max="2311" width="3.375" customWidth="1"/>
    <col min="2312" max="2312" width="0" hidden="1" customWidth="1"/>
    <col min="2313" max="2313" width="12" customWidth="1"/>
    <col min="2314" max="2317" width="6.75" customWidth="1"/>
    <col min="2318" max="2318" width="10" customWidth="1"/>
    <col min="2319" max="2324" width="6.875" customWidth="1"/>
    <col min="2325" max="2325" width="3.25" customWidth="1"/>
    <col min="2326" max="2326" width="7.75" customWidth="1"/>
    <col min="2327" max="2327" width="6.875" customWidth="1"/>
    <col min="2328" max="2328" width="6.5" customWidth="1"/>
    <col min="2329" max="2329" width="6.125" customWidth="1"/>
    <col min="2330" max="2330" width="6.625" customWidth="1"/>
    <col min="2331" max="2331" width="6.375" customWidth="1"/>
    <col min="2332" max="2332" width="6" customWidth="1"/>
    <col min="2333" max="2335" width="6.875" customWidth="1"/>
    <col min="2336" max="2338" width="6.125" customWidth="1"/>
    <col min="2561" max="2561" width="0" hidden="1" customWidth="1"/>
    <col min="2562" max="2562" width="16.25" customWidth="1"/>
    <col min="2563" max="2566" width="8.125" customWidth="1"/>
    <col min="2567" max="2567" width="3.375" customWidth="1"/>
    <col min="2568" max="2568" width="0" hidden="1" customWidth="1"/>
    <col min="2569" max="2569" width="12" customWidth="1"/>
    <col min="2570" max="2573" width="6.75" customWidth="1"/>
    <col min="2574" max="2574" width="10" customWidth="1"/>
    <col min="2575" max="2580" width="6.875" customWidth="1"/>
    <col min="2581" max="2581" width="3.25" customWidth="1"/>
    <col min="2582" max="2582" width="7.75" customWidth="1"/>
    <col min="2583" max="2583" width="6.875" customWidth="1"/>
    <col min="2584" max="2584" width="6.5" customWidth="1"/>
    <col min="2585" max="2585" width="6.125" customWidth="1"/>
    <col min="2586" max="2586" width="6.625" customWidth="1"/>
    <col min="2587" max="2587" width="6.375" customWidth="1"/>
    <col min="2588" max="2588" width="6" customWidth="1"/>
    <col min="2589" max="2591" width="6.875" customWidth="1"/>
    <col min="2592" max="2594" width="6.125" customWidth="1"/>
    <col min="2817" max="2817" width="0" hidden="1" customWidth="1"/>
    <col min="2818" max="2818" width="16.25" customWidth="1"/>
    <col min="2819" max="2822" width="8.125" customWidth="1"/>
    <col min="2823" max="2823" width="3.375" customWidth="1"/>
    <col min="2824" max="2824" width="0" hidden="1" customWidth="1"/>
    <col min="2825" max="2825" width="12" customWidth="1"/>
    <col min="2826" max="2829" width="6.75" customWidth="1"/>
    <col min="2830" max="2830" width="10" customWidth="1"/>
    <col min="2831" max="2836" width="6.875" customWidth="1"/>
    <col min="2837" max="2837" width="3.25" customWidth="1"/>
    <col min="2838" max="2838" width="7.75" customWidth="1"/>
    <col min="2839" max="2839" width="6.875" customWidth="1"/>
    <col min="2840" max="2840" width="6.5" customWidth="1"/>
    <col min="2841" max="2841" width="6.125" customWidth="1"/>
    <col min="2842" max="2842" width="6.625" customWidth="1"/>
    <col min="2843" max="2843" width="6.375" customWidth="1"/>
    <col min="2844" max="2844" width="6" customWidth="1"/>
    <col min="2845" max="2847" width="6.875" customWidth="1"/>
    <col min="2848" max="2850" width="6.125" customWidth="1"/>
    <col min="3073" max="3073" width="0" hidden="1" customWidth="1"/>
    <col min="3074" max="3074" width="16.25" customWidth="1"/>
    <col min="3075" max="3078" width="8.125" customWidth="1"/>
    <col min="3079" max="3079" width="3.375" customWidth="1"/>
    <col min="3080" max="3080" width="0" hidden="1" customWidth="1"/>
    <col min="3081" max="3081" width="12" customWidth="1"/>
    <col min="3082" max="3085" width="6.75" customWidth="1"/>
    <col min="3086" max="3086" width="10" customWidth="1"/>
    <col min="3087" max="3092" width="6.875" customWidth="1"/>
    <col min="3093" max="3093" width="3.25" customWidth="1"/>
    <col min="3094" max="3094" width="7.75" customWidth="1"/>
    <col min="3095" max="3095" width="6.875" customWidth="1"/>
    <col min="3096" max="3096" width="6.5" customWidth="1"/>
    <col min="3097" max="3097" width="6.125" customWidth="1"/>
    <col min="3098" max="3098" width="6.625" customWidth="1"/>
    <col min="3099" max="3099" width="6.375" customWidth="1"/>
    <col min="3100" max="3100" width="6" customWidth="1"/>
    <col min="3101" max="3103" width="6.875" customWidth="1"/>
    <col min="3104" max="3106" width="6.125" customWidth="1"/>
    <col min="3329" max="3329" width="0" hidden="1" customWidth="1"/>
    <col min="3330" max="3330" width="16.25" customWidth="1"/>
    <col min="3331" max="3334" width="8.125" customWidth="1"/>
    <col min="3335" max="3335" width="3.375" customWidth="1"/>
    <col min="3336" max="3336" width="0" hidden="1" customWidth="1"/>
    <col min="3337" max="3337" width="12" customWidth="1"/>
    <col min="3338" max="3341" width="6.75" customWidth="1"/>
    <col min="3342" max="3342" width="10" customWidth="1"/>
    <col min="3343" max="3348" width="6.875" customWidth="1"/>
    <col min="3349" max="3349" width="3.25" customWidth="1"/>
    <col min="3350" max="3350" width="7.75" customWidth="1"/>
    <col min="3351" max="3351" width="6.875" customWidth="1"/>
    <col min="3352" max="3352" width="6.5" customWidth="1"/>
    <col min="3353" max="3353" width="6.125" customWidth="1"/>
    <col min="3354" max="3354" width="6.625" customWidth="1"/>
    <col min="3355" max="3355" width="6.375" customWidth="1"/>
    <col min="3356" max="3356" width="6" customWidth="1"/>
    <col min="3357" max="3359" width="6.875" customWidth="1"/>
    <col min="3360" max="3362" width="6.125" customWidth="1"/>
    <col min="3585" max="3585" width="0" hidden="1" customWidth="1"/>
    <col min="3586" max="3586" width="16.25" customWidth="1"/>
    <col min="3587" max="3590" width="8.125" customWidth="1"/>
    <col min="3591" max="3591" width="3.375" customWidth="1"/>
    <col min="3592" max="3592" width="0" hidden="1" customWidth="1"/>
    <col min="3593" max="3593" width="12" customWidth="1"/>
    <col min="3594" max="3597" width="6.75" customWidth="1"/>
    <col min="3598" max="3598" width="10" customWidth="1"/>
    <col min="3599" max="3604" width="6.875" customWidth="1"/>
    <col min="3605" max="3605" width="3.25" customWidth="1"/>
    <col min="3606" max="3606" width="7.75" customWidth="1"/>
    <col min="3607" max="3607" width="6.875" customWidth="1"/>
    <col min="3608" max="3608" width="6.5" customWidth="1"/>
    <col min="3609" max="3609" width="6.125" customWidth="1"/>
    <col min="3610" max="3610" width="6.625" customWidth="1"/>
    <col min="3611" max="3611" width="6.375" customWidth="1"/>
    <col min="3612" max="3612" width="6" customWidth="1"/>
    <col min="3613" max="3615" width="6.875" customWidth="1"/>
    <col min="3616" max="3618" width="6.125" customWidth="1"/>
    <col min="3841" max="3841" width="0" hidden="1" customWidth="1"/>
    <col min="3842" max="3842" width="16.25" customWidth="1"/>
    <col min="3843" max="3846" width="8.125" customWidth="1"/>
    <col min="3847" max="3847" width="3.375" customWidth="1"/>
    <col min="3848" max="3848" width="0" hidden="1" customWidth="1"/>
    <col min="3849" max="3849" width="12" customWidth="1"/>
    <col min="3850" max="3853" width="6.75" customWidth="1"/>
    <col min="3854" max="3854" width="10" customWidth="1"/>
    <col min="3855" max="3860" width="6.875" customWidth="1"/>
    <col min="3861" max="3861" width="3.25" customWidth="1"/>
    <col min="3862" max="3862" width="7.75" customWidth="1"/>
    <col min="3863" max="3863" width="6.875" customWidth="1"/>
    <col min="3864" max="3864" width="6.5" customWidth="1"/>
    <col min="3865" max="3865" width="6.125" customWidth="1"/>
    <col min="3866" max="3866" width="6.625" customWidth="1"/>
    <col min="3867" max="3867" width="6.375" customWidth="1"/>
    <col min="3868" max="3868" width="6" customWidth="1"/>
    <col min="3869" max="3871" width="6.875" customWidth="1"/>
    <col min="3872" max="3874" width="6.125" customWidth="1"/>
    <col min="4097" max="4097" width="0" hidden="1" customWidth="1"/>
    <col min="4098" max="4098" width="16.25" customWidth="1"/>
    <col min="4099" max="4102" width="8.125" customWidth="1"/>
    <col min="4103" max="4103" width="3.375" customWidth="1"/>
    <col min="4104" max="4104" width="0" hidden="1" customWidth="1"/>
    <col min="4105" max="4105" width="12" customWidth="1"/>
    <col min="4106" max="4109" width="6.75" customWidth="1"/>
    <col min="4110" max="4110" width="10" customWidth="1"/>
    <col min="4111" max="4116" width="6.875" customWidth="1"/>
    <col min="4117" max="4117" width="3.25" customWidth="1"/>
    <col min="4118" max="4118" width="7.75" customWidth="1"/>
    <col min="4119" max="4119" width="6.875" customWidth="1"/>
    <col min="4120" max="4120" width="6.5" customWidth="1"/>
    <col min="4121" max="4121" width="6.125" customWidth="1"/>
    <col min="4122" max="4122" width="6.625" customWidth="1"/>
    <col min="4123" max="4123" width="6.375" customWidth="1"/>
    <col min="4124" max="4124" width="6" customWidth="1"/>
    <col min="4125" max="4127" width="6.875" customWidth="1"/>
    <col min="4128" max="4130" width="6.125" customWidth="1"/>
    <col min="4353" max="4353" width="0" hidden="1" customWidth="1"/>
    <col min="4354" max="4354" width="16.25" customWidth="1"/>
    <col min="4355" max="4358" width="8.125" customWidth="1"/>
    <col min="4359" max="4359" width="3.375" customWidth="1"/>
    <col min="4360" max="4360" width="0" hidden="1" customWidth="1"/>
    <col min="4361" max="4361" width="12" customWidth="1"/>
    <col min="4362" max="4365" width="6.75" customWidth="1"/>
    <col min="4366" max="4366" width="10" customWidth="1"/>
    <col min="4367" max="4372" width="6.875" customWidth="1"/>
    <col min="4373" max="4373" width="3.25" customWidth="1"/>
    <col min="4374" max="4374" width="7.75" customWidth="1"/>
    <col min="4375" max="4375" width="6.875" customWidth="1"/>
    <col min="4376" max="4376" width="6.5" customWidth="1"/>
    <col min="4377" max="4377" width="6.125" customWidth="1"/>
    <col min="4378" max="4378" width="6.625" customWidth="1"/>
    <col min="4379" max="4379" width="6.375" customWidth="1"/>
    <col min="4380" max="4380" width="6" customWidth="1"/>
    <col min="4381" max="4383" width="6.875" customWidth="1"/>
    <col min="4384" max="4386" width="6.125" customWidth="1"/>
    <col min="4609" max="4609" width="0" hidden="1" customWidth="1"/>
    <col min="4610" max="4610" width="16.25" customWidth="1"/>
    <col min="4611" max="4614" width="8.125" customWidth="1"/>
    <col min="4615" max="4615" width="3.375" customWidth="1"/>
    <col min="4616" max="4616" width="0" hidden="1" customWidth="1"/>
    <col min="4617" max="4617" width="12" customWidth="1"/>
    <col min="4618" max="4621" width="6.75" customWidth="1"/>
    <col min="4622" max="4622" width="10" customWidth="1"/>
    <col min="4623" max="4628" width="6.875" customWidth="1"/>
    <col min="4629" max="4629" width="3.25" customWidth="1"/>
    <col min="4630" max="4630" width="7.75" customWidth="1"/>
    <col min="4631" max="4631" width="6.875" customWidth="1"/>
    <col min="4632" max="4632" width="6.5" customWidth="1"/>
    <col min="4633" max="4633" width="6.125" customWidth="1"/>
    <col min="4634" max="4634" width="6.625" customWidth="1"/>
    <col min="4635" max="4635" width="6.375" customWidth="1"/>
    <col min="4636" max="4636" width="6" customWidth="1"/>
    <col min="4637" max="4639" width="6.875" customWidth="1"/>
    <col min="4640" max="4642" width="6.125" customWidth="1"/>
    <col min="4865" max="4865" width="0" hidden="1" customWidth="1"/>
    <col min="4866" max="4866" width="16.25" customWidth="1"/>
    <col min="4867" max="4870" width="8.125" customWidth="1"/>
    <col min="4871" max="4871" width="3.375" customWidth="1"/>
    <col min="4872" max="4872" width="0" hidden="1" customWidth="1"/>
    <col min="4873" max="4873" width="12" customWidth="1"/>
    <col min="4874" max="4877" width="6.75" customWidth="1"/>
    <col min="4878" max="4878" width="10" customWidth="1"/>
    <col min="4879" max="4884" width="6.875" customWidth="1"/>
    <col min="4885" max="4885" width="3.25" customWidth="1"/>
    <col min="4886" max="4886" width="7.75" customWidth="1"/>
    <col min="4887" max="4887" width="6.875" customWidth="1"/>
    <col min="4888" max="4888" width="6.5" customWidth="1"/>
    <col min="4889" max="4889" width="6.125" customWidth="1"/>
    <col min="4890" max="4890" width="6.625" customWidth="1"/>
    <col min="4891" max="4891" width="6.375" customWidth="1"/>
    <col min="4892" max="4892" width="6" customWidth="1"/>
    <col min="4893" max="4895" width="6.875" customWidth="1"/>
    <col min="4896" max="4898" width="6.125" customWidth="1"/>
    <col min="5121" max="5121" width="0" hidden="1" customWidth="1"/>
    <col min="5122" max="5122" width="16.25" customWidth="1"/>
    <col min="5123" max="5126" width="8.125" customWidth="1"/>
    <col min="5127" max="5127" width="3.375" customWidth="1"/>
    <col min="5128" max="5128" width="0" hidden="1" customWidth="1"/>
    <col min="5129" max="5129" width="12" customWidth="1"/>
    <col min="5130" max="5133" width="6.75" customWidth="1"/>
    <col min="5134" max="5134" width="10" customWidth="1"/>
    <col min="5135" max="5140" width="6.875" customWidth="1"/>
    <col min="5141" max="5141" width="3.25" customWidth="1"/>
    <col min="5142" max="5142" width="7.75" customWidth="1"/>
    <col min="5143" max="5143" width="6.875" customWidth="1"/>
    <col min="5144" max="5144" width="6.5" customWidth="1"/>
    <col min="5145" max="5145" width="6.125" customWidth="1"/>
    <col min="5146" max="5146" width="6.625" customWidth="1"/>
    <col min="5147" max="5147" width="6.375" customWidth="1"/>
    <col min="5148" max="5148" width="6" customWidth="1"/>
    <col min="5149" max="5151" width="6.875" customWidth="1"/>
    <col min="5152" max="5154" width="6.125" customWidth="1"/>
    <col min="5377" max="5377" width="0" hidden="1" customWidth="1"/>
    <col min="5378" max="5378" width="16.25" customWidth="1"/>
    <col min="5379" max="5382" width="8.125" customWidth="1"/>
    <col min="5383" max="5383" width="3.375" customWidth="1"/>
    <col min="5384" max="5384" width="0" hidden="1" customWidth="1"/>
    <col min="5385" max="5385" width="12" customWidth="1"/>
    <col min="5386" max="5389" width="6.75" customWidth="1"/>
    <col min="5390" max="5390" width="10" customWidth="1"/>
    <col min="5391" max="5396" width="6.875" customWidth="1"/>
    <col min="5397" max="5397" width="3.25" customWidth="1"/>
    <col min="5398" max="5398" width="7.75" customWidth="1"/>
    <col min="5399" max="5399" width="6.875" customWidth="1"/>
    <col min="5400" max="5400" width="6.5" customWidth="1"/>
    <col min="5401" max="5401" width="6.125" customWidth="1"/>
    <col min="5402" max="5402" width="6.625" customWidth="1"/>
    <col min="5403" max="5403" width="6.375" customWidth="1"/>
    <col min="5404" max="5404" width="6" customWidth="1"/>
    <col min="5405" max="5407" width="6.875" customWidth="1"/>
    <col min="5408" max="5410" width="6.125" customWidth="1"/>
    <col min="5633" max="5633" width="0" hidden="1" customWidth="1"/>
    <col min="5634" max="5634" width="16.25" customWidth="1"/>
    <col min="5635" max="5638" width="8.125" customWidth="1"/>
    <col min="5639" max="5639" width="3.375" customWidth="1"/>
    <col min="5640" max="5640" width="0" hidden="1" customWidth="1"/>
    <col min="5641" max="5641" width="12" customWidth="1"/>
    <col min="5642" max="5645" width="6.75" customWidth="1"/>
    <col min="5646" max="5646" width="10" customWidth="1"/>
    <col min="5647" max="5652" width="6.875" customWidth="1"/>
    <col min="5653" max="5653" width="3.25" customWidth="1"/>
    <col min="5654" max="5654" width="7.75" customWidth="1"/>
    <col min="5655" max="5655" width="6.875" customWidth="1"/>
    <col min="5656" max="5656" width="6.5" customWidth="1"/>
    <col min="5657" max="5657" width="6.125" customWidth="1"/>
    <col min="5658" max="5658" width="6.625" customWidth="1"/>
    <col min="5659" max="5659" width="6.375" customWidth="1"/>
    <col min="5660" max="5660" width="6" customWidth="1"/>
    <col min="5661" max="5663" width="6.875" customWidth="1"/>
    <col min="5664" max="5666" width="6.125" customWidth="1"/>
    <col min="5889" max="5889" width="0" hidden="1" customWidth="1"/>
    <col min="5890" max="5890" width="16.25" customWidth="1"/>
    <col min="5891" max="5894" width="8.125" customWidth="1"/>
    <col min="5895" max="5895" width="3.375" customWidth="1"/>
    <col min="5896" max="5896" width="0" hidden="1" customWidth="1"/>
    <col min="5897" max="5897" width="12" customWidth="1"/>
    <col min="5898" max="5901" width="6.75" customWidth="1"/>
    <col min="5902" max="5902" width="10" customWidth="1"/>
    <col min="5903" max="5908" width="6.875" customWidth="1"/>
    <col min="5909" max="5909" width="3.25" customWidth="1"/>
    <col min="5910" max="5910" width="7.75" customWidth="1"/>
    <col min="5911" max="5911" width="6.875" customWidth="1"/>
    <col min="5912" max="5912" width="6.5" customWidth="1"/>
    <col min="5913" max="5913" width="6.125" customWidth="1"/>
    <col min="5914" max="5914" width="6.625" customWidth="1"/>
    <col min="5915" max="5915" width="6.375" customWidth="1"/>
    <col min="5916" max="5916" width="6" customWidth="1"/>
    <col min="5917" max="5919" width="6.875" customWidth="1"/>
    <col min="5920" max="5922" width="6.125" customWidth="1"/>
    <col min="6145" max="6145" width="0" hidden="1" customWidth="1"/>
    <col min="6146" max="6146" width="16.25" customWidth="1"/>
    <col min="6147" max="6150" width="8.125" customWidth="1"/>
    <col min="6151" max="6151" width="3.375" customWidth="1"/>
    <col min="6152" max="6152" width="0" hidden="1" customWidth="1"/>
    <col min="6153" max="6153" width="12" customWidth="1"/>
    <col min="6154" max="6157" width="6.75" customWidth="1"/>
    <col min="6158" max="6158" width="10" customWidth="1"/>
    <col min="6159" max="6164" width="6.875" customWidth="1"/>
    <col min="6165" max="6165" width="3.25" customWidth="1"/>
    <col min="6166" max="6166" width="7.75" customWidth="1"/>
    <col min="6167" max="6167" width="6.875" customWidth="1"/>
    <col min="6168" max="6168" width="6.5" customWidth="1"/>
    <col min="6169" max="6169" width="6.125" customWidth="1"/>
    <col min="6170" max="6170" width="6.625" customWidth="1"/>
    <col min="6171" max="6171" width="6.375" customWidth="1"/>
    <col min="6172" max="6172" width="6" customWidth="1"/>
    <col min="6173" max="6175" width="6.875" customWidth="1"/>
    <col min="6176" max="6178" width="6.125" customWidth="1"/>
    <col min="6401" max="6401" width="0" hidden="1" customWidth="1"/>
    <col min="6402" max="6402" width="16.25" customWidth="1"/>
    <col min="6403" max="6406" width="8.125" customWidth="1"/>
    <col min="6407" max="6407" width="3.375" customWidth="1"/>
    <col min="6408" max="6408" width="0" hidden="1" customWidth="1"/>
    <col min="6409" max="6409" width="12" customWidth="1"/>
    <col min="6410" max="6413" width="6.75" customWidth="1"/>
    <col min="6414" max="6414" width="10" customWidth="1"/>
    <col min="6415" max="6420" width="6.875" customWidth="1"/>
    <col min="6421" max="6421" width="3.25" customWidth="1"/>
    <col min="6422" max="6422" width="7.75" customWidth="1"/>
    <col min="6423" max="6423" width="6.875" customWidth="1"/>
    <col min="6424" max="6424" width="6.5" customWidth="1"/>
    <col min="6425" max="6425" width="6.125" customWidth="1"/>
    <col min="6426" max="6426" width="6.625" customWidth="1"/>
    <col min="6427" max="6427" width="6.375" customWidth="1"/>
    <col min="6428" max="6428" width="6" customWidth="1"/>
    <col min="6429" max="6431" width="6.875" customWidth="1"/>
    <col min="6432" max="6434" width="6.125" customWidth="1"/>
    <col min="6657" max="6657" width="0" hidden="1" customWidth="1"/>
    <col min="6658" max="6658" width="16.25" customWidth="1"/>
    <col min="6659" max="6662" width="8.125" customWidth="1"/>
    <col min="6663" max="6663" width="3.375" customWidth="1"/>
    <col min="6664" max="6664" width="0" hidden="1" customWidth="1"/>
    <col min="6665" max="6665" width="12" customWidth="1"/>
    <col min="6666" max="6669" width="6.75" customWidth="1"/>
    <col min="6670" max="6670" width="10" customWidth="1"/>
    <col min="6671" max="6676" width="6.875" customWidth="1"/>
    <col min="6677" max="6677" width="3.25" customWidth="1"/>
    <col min="6678" max="6678" width="7.75" customWidth="1"/>
    <col min="6679" max="6679" width="6.875" customWidth="1"/>
    <col min="6680" max="6680" width="6.5" customWidth="1"/>
    <col min="6681" max="6681" width="6.125" customWidth="1"/>
    <col min="6682" max="6682" width="6.625" customWidth="1"/>
    <col min="6683" max="6683" width="6.375" customWidth="1"/>
    <col min="6684" max="6684" width="6" customWidth="1"/>
    <col min="6685" max="6687" width="6.875" customWidth="1"/>
    <col min="6688" max="6690" width="6.125" customWidth="1"/>
    <col min="6913" max="6913" width="0" hidden="1" customWidth="1"/>
    <col min="6914" max="6914" width="16.25" customWidth="1"/>
    <col min="6915" max="6918" width="8.125" customWidth="1"/>
    <col min="6919" max="6919" width="3.375" customWidth="1"/>
    <col min="6920" max="6920" width="0" hidden="1" customWidth="1"/>
    <col min="6921" max="6921" width="12" customWidth="1"/>
    <col min="6922" max="6925" width="6.75" customWidth="1"/>
    <col min="6926" max="6926" width="10" customWidth="1"/>
    <col min="6927" max="6932" width="6.875" customWidth="1"/>
    <col min="6933" max="6933" width="3.25" customWidth="1"/>
    <col min="6934" max="6934" width="7.75" customWidth="1"/>
    <col min="6935" max="6935" width="6.875" customWidth="1"/>
    <col min="6936" max="6936" width="6.5" customWidth="1"/>
    <col min="6937" max="6937" width="6.125" customWidth="1"/>
    <col min="6938" max="6938" width="6.625" customWidth="1"/>
    <col min="6939" max="6939" width="6.375" customWidth="1"/>
    <col min="6940" max="6940" width="6" customWidth="1"/>
    <col min="6941" max="6943" width="6.875" customWidth="1"/>
    <col min="6944" max="6946" width="6.125" customWidth="1"/>
    <col min="7169" max="7169" width="0" hidden="1" customWidth="1"/>
    <col min="7170" max="7170" width="16.25" customWidth="1"/>
    <col min="7171" max="7174" width="8.125" customWidth="1"/>
    <col min="7175" max="7175" width="3.375" customWidth="1"/>
    <col min="7176" max="7176" width="0" hidden="1" customWidth="1"/>
    <col min="7177" max="7177" width="12" customWidth="1"/>
    <col min="7178" max="7181" width="6.75" customWidth="1"/>
    <col min="7182" max="7182" width="10" customWidth="1"/>
    <col min="7183" max="7188" width="6.875" customWidth="1"/>
    <col min="7189" max="7189" width="3.25" customWidth="1"/>
    <col min="7190" max="7190" width="7.75" customWidth="1"/>
    <col min="7191" max="7191" width="6.875" customWidth="1"/>
    <col min="7192" max="7192" width="6.5" customWidth="1"/>
    <col min="7193" max="7193" width="6.125" customWidth="1"/>
    <col min="7194" max="7194" width="6.625" customWidth="1"/>
    <col min="7195" max="7195" width="6.375" customWidth="1"/>
    <col min="7196" max="7196" width="6" customWidth="1"/>
    <col min="7197" max="7199" width="6.875" customWidth="1"/>
    <col min="7200" max="7202" width="6.125" customWidth="1"/>
    <col min="7425" max="7425" width="0" hidden="1" customWidth="1"/>
    <col min="7426" max="7426" width="16.25" customWidth="1"/>
    <col min="7427" max="7430" width="8.125" customWidth="1"/>
    <col min="7431" max="7431" width="3.375" customWidth="1"/>
    <col min="7432" max="7432" width="0" hidden="1" customWidth="1"/>
    <col min="7433" max="7433" width="12" customWidth="1"/>
    <col min="7434" max="7437" width="6.75" customWidth="1"/>
    <col min="7438" max="7438" width="10" customWidth="1"/>
    <col min="7439" max="7444" width="6.875" customWidth="1"/>
    <col min="7445" max="7445" width="3.25" customWidth="1"/>
    <col min="7446" max="7446" width="7.75" customWidth="1"/>
    <col min="7447" max="7447" width="6.875" customWidth="1"/>
    <col min="7448" max="7448" width="6.5" customWidth="1"/>
    <col min="7449" max="7449" width="6.125" customWidth="1"/>
    <col min="7450" max="7450" width="6.625" customWidth="1"/>
    <col min="7451" max="7451" width="6.375" customWidth="1"/>
    <col min="7452" max="7452" width="6" customWidth="1"/>
    <col min="7453" max="7455" width="6.875" customWidth="1"/>
    <col min="7456" max="7458" width="6.125" customWidth="1"/>
    <col min="7681" max="7681" width="0" hidden="1" customWidth="1"/>
    <col min="7682" max="7682" width="16.25" customWidth="1"/>
    <col min="7683" max="7686" width="8.125" customWidth="1"/>
    <col min="7687" max="7687" width="3.375" customWidth="1"/>
    <col min="7688" max="7688" width="0" hidden="1" customWidth="1"/>
    <col min="7689" max="7689" width="12" customWidth="1"/>
    <col min="7690" max="7693" width="6.75" customWidth="1"/>
    <col min="7694" max="7694" width="10" customWidth="1"/>
    <col min="7695" max="7700" width="6.875" customWidth="1"/>
    <col min="7701" max="7701" width="3.25" customWidth="1"/>
    <col min="7702" max="7702" width="7.75" customWidth="1"/>
    <col min="7703" max="7703" width="6.875" customWidth="1"/>
    <col min="7704" max="7704" width="6.5" customWidth="1"/>
    <col min="7705" max="7705" width="6.125" customWidth="1"/>
    <col min="7706" max="7706" width="6.625" customWidth="1"/>
    <col min="7707" max="7707" width="6.375" customWidth="1"/>
    <col min="7708" max="7708" width="6" customWidth="1"/>
    <col min="7709" max="7711" width="6.875" customWidth="1"/>
    <col min="7712" max="7714" width="6.125" customWidth="1"/>
    <col min="7937" max="7937" width="0" hidden="1" customWidth="1"/>
    <col min="7938" max="7938" width="16.25" customWidth="1"/>
    <col min="7939" max="7942" width="8.125" customWidth="1"/>
    <col min="7943" max="7943" width="3.375" customWidth="1"/>
    <col min="7944" max="7944" width="0" hidden="1" customWidth="1"/>
    <col min="7945" max="7945" width="12" customWidth="1"/>
    <col min="7946" max="7949" width="6.75" customWidth="1"/>
    <col min="7950" max="7950" width="10" customWidth="1"/>
    <col min="7951" max="7956" width="6.875" customWidth="1"/>
    <col min="7957" max="7957" width="3.25" customWidth="1"/>
    <col min="7958" max="7958" width="7.75" customWidth="1"/>
    <col min="7959" max="7959" width="6.875" customWidth="1"/>
    <col min="7960" max="7960" width="6.5" customWidth="1"/>
    <col min="7961" max="7961" width="6.125" customWidth="1"/>
    <col min="7962" max="7962" width="6.625" customWidth="1"/>
    <col min="7963" max="7963" width="6.375" customWidth="1"/>
    <col min="7964" max="7964" width="6" customWidth="1"/>
    <col min="7965" max="7967" width="6.875" customWidth="1"/>
    <col min="7968" max="7970" width="6.125" customWidth="1"/>
    <col min="8193" max="8193" width="0" hidden="1" customWidth="1"/>
    <col min="8194" max="8194" width="16.25" customWidth="1"/>
    <col min="8195" max="8198" width="8.125" customWidth="1"/>
    <col min="8199" max="8199" width="3.375" customWidth="1"/>
    <col min="8200" max="8200" width="0" hidden="1" customWidth="1"/>
    <col min="8201" max="8201" width="12" customWidth="1"/>
    <col min="8202" max="8205" width="6.75" customWidth="1"/>
    <col min="8206" max="8206" width="10" customWidth="1"/>
    <col min="8207" max="8212" width="6.875" customWidth="1"/>
    <col min="8213" max="8213" width="3.25" customWidth="1"/>
    <col min="8214" max="8214" width="7.75" customWidth="1"/>
    <col min="8215" max="8215" width="6.875" customWidth="1"/>
    <col min="8216" max="8216" width="6.5" customWidth="1"/>
    <col min="8217" max="8217" width="6.125" customWidth="1"/>
    <col min="8218" max="8218" width="6.625" customWidth="1"/>
    <col min="8219" max="8219" width="6.375" customWidth="1"/>
    <col min="8220" max="8220" width="6" customWidth="1"/>
    <col min="8221" max="8223" width="6.875" customWidth="1"/>
    <col min="8224" max="8226" width="6.125" customWidth="1"/>
    <col min="8449" max="8449" width="0" hidden="1" customWidth="1"/>
    <col min="8450" max="8450" width="16.25" customWidth="1"/>
    <col min="8451" max="8454" width="8.125" customWidth="1"/>
    <col min="8455" max="8455" width="3.375" customWidth="1"/>
    <col min="8456" max="8456" width="0" hidden="1" customWidth="1"/>
    <col min="8457" max="8457" width="12" customWidth="1"/>
    <col min="8458" max="8461" width="6.75" customWidth="1"/>
    <col min="8462" max="8462" width="10" customWidth="1"/>
    <col min="8463" max="8468" width="6.875" customWidth="1"/>
    <col min="8469" max="8469" width="3.25" customWidth="1"/>
    <col min="8470" max="8470" width="7.75" customWidth="1"/>
    <col min="8471" max="8471" width="6.875" customWidth="1"/>
    <col min="8472" max="8472" width="6.5" customWidth="1"/>
    <col min="8473" max="8473" width="6.125" customWidth="1"/>
    <col min="8474" max="8474" width="6.625" customWidth="1"/>
    <col min="8475" max="8475" width="6.375" customWidth="1"/>
    <col min="8476" max="8476" width="6" customWidth="1"/>
    <col min="8477" max="8479" width="6.875" customWidth="1"/>
    <col min="8480" max="8482" width="6.125" customWidth="1"/>
    <col min="8705" max="8705" width="0" hidden="1" customWidth="1"/>
    <col min="8706" max="8706" width="16.25" customWidth="1"/>
    <col min="8707" max="8710" width="8.125" customWidth="1"/>
    <col min="8711" max="8711" width="3.375" customWidth="1"/>
    <col min="8712" max="8712" width="0" hidden="1" customWidth="1"/>
    <col min="8713" max="8713" width="12" customWidth="1"/>
    <col min="8714" max="8717" width="6.75" customWidth="1"/>
    <col min="8718" max="8718" width="10" customWidth="1"/>
    <col min="8719" max="8724" width="6.875" customWidth="1"/>
    <col min="8725" max="8725" width="3.25" customWidth="1"/>
    <col min="8726" max="8726" width="7.75" customWidth="1"/>
    <col min="8727" max="8727" width="6.875" customWidth="1"/>
    <col min="8728" max="8728" width="6.5" customWidth="1"/>
    <col min="8729" max="8729" width="6.125" customWidth="1"/>
    <col min="8730" max="8730" width="6.625" customWidth="1"/>
    <col min="8731" max="8731" width="6.375" customWidth="1"/>
    <col min="8732" max="8732" width="6" customWidth="1"/>
    <col min="8733" max="8735" width="6.875" customWidth="1"/>
    <col min="8736" max="8738" width="6.125" customWidth="1"/>
    <col min="8961" max="8961" width="0" hidden="1" customWidth="1"/>
    <col min="8962" max="8962" width="16.25" customWidth="1"/>
    <col min="8963" max="8966" width="8.125" customWidth="1"/>
    <col min="8967" max="8967" width="3.375" customWidth="1"/>
    <col min="8968" max="8968" width="0" hidden="1" customWidth="1"/>
    <col min="8969" max="8969" width="12" customWidth="1"/>
    <col min="8970" max="8973" width="6.75" customWidth="1"/>
    <col min="8974" max="8974" width="10" customWidth="1"/>
    <col min="8975" max="8980" width="6.875" customWidth="1"/>
    <col min="8981" max="8981" width="3.25" customWidth="1"/>
    <col min="8982" max="8982" width="7.75" customWidth="1"/>
    <col min="8983" max="8983" width="6.875" customWidth="1"/>
    <col min="8984" max="8984" width="6.5" customWidth="1"/>
    <col min="8985" max="8985" width="6.125" customWidth="1"/>
    <col min="8986" max="8986" width="6.625" customWidth="1"/>
    <col min="8987" max="8987" width="6.375" customWidth="1"/>
    <col min="8988" max="8988" width="6" customWidth="1"/>
    <col min="8989" max="8991" width="6.875" customWidth="1"/>
    <col min="8992" max="8994" width="6.125" customWidth="1"/>
    <col min="9217" max="9217" width="0" hidden="1" customWidth="1"/>
    <col min="9218" max="9218" width="16.25" customWidth="1"/>
    <col min="9219" max="9222" width="8.125" customWidth="1"/>
    <col min="9223" max="9223" width="3.375" customWidth="1"/>
    <col min="9224" max="9224" width="0" hidden="1" customWidth="1"/>
    <col min="9225" max="9225" width="12" customWidth="1"/>
    <col min="9226" max="9229" width="6.75" customWidth="1"/>
    <col min="9230" max="9230" width="10" customWidth="1"/>
    <col min="9231" max="9236" width="6.875" customWidth="1"/>
    <col min="9237" max="9237" width="3.25" customWidth="1"/>
    <col min="9238" max="9238" width="7.75" customWidth="1"/>
    <col min="9239" max="9239" width="6.875" customWidth="1"/>
    <col min="9240" max="9240" width="6.5" customWidth="1"/>
    <col min="9241" max="9241" width="6.125" customWidth="1"/>
    <col min="9242" max="9242" width="6.625" customWidth="1"/>
    <col min="9243" max="9243" width="6.375" customWidth="1"/>
    <col min="9244" max="9244" width="6" customWidth="1"/>
    <col min="9245" max="9247" width="6.875" customWidth="1"/>
    <col min="9248" max="9250" width="6.125" customWidth="1"/>
    <col min="9473" max="9473" width="0" hidden="1" customWidth="1"/>
    <col min="9474" max="9474" width="16.25" customWidth="1"/>
    <col min="9475" max="9478" width="8.125" customWidth="1"/>
    <col min="9479" max="9479" width="3.375" customWidth="1"/>
    <col min="9480" max="9480" width="0" hidden="1" customWidth="1"/>
    <col min="9481" max="9481" width="12" customWidth="1"/>
    <col min="9482" max="9485" width="6.75" customWidth="1"/>
    <col min="9486" max="9486" width="10" customWidth="1"/>
    <col min="9487" max="9492" width="6.875" customWidth="1"/>
    <col min="9493" max="9493" width="3.25" customWidth="1"/>
    <col min="9494" max="9494" width="7.75" customWidth="1"/>
    <col min="9495" max="9495" width="6.875" customWidth="1"/>
    <col min="9496" max="9496" width="6.5" customWidth="1"/>
    <col min="9497" max="9497" width="6.125" customWidth="1"/>
    <col min="9498" max="9498" width="6.625" customWidth="1"/>
    <col min="9499" max="9499" width="6.375" customWidth="1"/>
    <col min="9500" max="9500" width="6" customWidth="1"/>
    <col min="9501" max="9503" width="6.875" customWidth="1"/>
    <col min="9504" max="9506" width="6.125" customWidth="1"/>
    <col min="9729" max="9729" width="0" hidden="1" customWidth="1"/>
    <col min="9730" max="9730" width="16.25" customWidth="1"/>
    <col min="9731" max="9734" width="8.125" customWidth="1"/>
    <col min="9735" max="9735" width="3.375" customWidth="1"/>
    <col min="9736" max="9736" width="0" hidden="1" customWidth="1"/>
    <col min="9737" max="9737" width="12" customWidth="1"/>
    <col min="9738" max="9741" width="6.75" customWidth="1"/>
    <col min="9742" max="9742" width="10" customWidth="1"/>
    <col min="9743" max="9748" width="6.875" customWidth="1"/>
    <col min="9749" max="9749" width="3.25" customWidth="1"/>
    <col min="9750" max="9750" width="7.75" customWidth="1"/>
    <col min="9751" max="9751" width="6.875" customWidth="1"/>
    <col min="9752" max="9752" width="6.5" customWidth="1"/>
    <col min="9753" max="9753" width="6.125" customWidth="1"/>
    <col min="9754" max="9754" width="6.625" customWidth="1"/>
    <col min="9755" max="9755" width="6.375" customWidth="1"/>
    <col min="9756" max="9756" width="6" customWidth="1"/>
    <col min="9757" max="9759" width="6.875" customWidth="1"/>
    <col min="9760" max="9762" width="6.125" customWidth="1"/>
    <col min="9985" max="9985" width="0" hidden="1" customWidth="1"/>
    <col min="9986" max="9986" width="16.25" customWidth="1"/>
    <col min="9987" max="9990" width="8.125" customWidth="1"/>
    <col min="9991" max="9991" width="3.375" customWidth="1"/>
    <col min="9992" max="9992" width="0" hidden="1" customWidth="1"/>
    <col min="9993" max="9993" width="12" customWidth="1"/>
    <col min="9994" max="9997" width="6.75" customWidth="1"/>
    <col min="9998" max="9998" width="10" customWidth="1"/>
    <col min="9999" max="10004" width="6.875" customWidth="1"/>
    <col min="10005" max="10005" width="3.25" customWidth="1"/>
    <col min="10006" max="10006" width="7.75" customWidth="1"/>
    <col min="10007" max="10007" width="6.875" customWidth="1"/>
    <col min="10008" max="10008" width="6.5" customWidth="1"/>
    <col min="10009" max="10009" width="6.125" customWidth="1"/>
    <col min="10010" max="10010" width="6.625" customWidth="1"/>
    <col min="10011" max="10011" width="6.375" customWidth="1"/>
    <col min="10012" max="10012" width="6" customWidth="1"/>
    <col min="10013" max="10015" width="6.875" customWidth="1"/>
    <col min="10016" max="10018" width="6.125" customWidth="1"/>
    <col min="10241" max="10241" width="0" hidden="1" customWidth="1"/>
    <col min="10242" max="10242" width="16.25" customWidth="1"/>
    <col min="10243" max="10246" width="8.125" customWidth="1"/>
    <col min="10247" max="10247" width="3.375" customWidth="1"/>
    <col min="10248" max="10248" width="0" hidden="1" customWidth="1"/>
    <col min="10249" max="10249" width="12" customWidth="1"/>
    <col min="10250" max="10253" width="6.75" customWidth="1"/>
    <col min="10254" max="10254" width="10" customWidth="1"/>
    <col min="10255" max="10260" width="6.875" customWidth="1"/>
    <col min="10261" max="10261" width="3.25" customWidth="1"/>
    <col min="10262" max="10262" width="7.75" customWidth="1"/>
    <col min="10263" max="10263" width="6.875" customWidth="1"/>
    <col min="10264" max="10264" width="6.5" customWidth="1"/>
    <col min="10265" max="10265" width="6.125" customWidth="1"/>
    <col min="10266" max="10266" width="6.625" customWidth="1"/>
    <col min="10267" max="10267" width="6.375" customWidth="1"/>
    <col min="10268" max="10268" width="6" customWidth="1"/>
    <col min="10269" max="10271" width="6.875" customWidth="1"/>
    <col min="10272" max="10274" width="6.125" customWidth="1"/>
    <col min="10497" max="10497" width="0" hidden="1" customWidth="1"/>
    <col min="10498" max="10498" width="16.25" customWidth="1"/>
    <col min="10499" max="10502" width="8.125" customWidth="1"/>
    <col min="10503" max="10503" width="3.375" customWidth="1"/>
    <col min="10504" max="10504" width="0" hidden="1" customWidth="1"/>
    <col min="10505" max="10505" width="12" customWidth="1"/>
    <col min="10506" max="10509" width="6.75" customWidth="1"/>
    <col min="10510" max="10510" width="10" customWidth="1"/>
    <col min="10511" max="10516" width="6.875" customWidth="1"/>
    <col min="10517" max="10517" width="3.25" customWidth="1"/>
    <col min="10518" max="10518" width="7.75" customWidth="1"/>
    <col min="10519" max="10519" width="6.875" customWidth="1"/>
    <col min="10520" max="10520" width="6.5" customWidth="1"/>
    <col min="10521" max="10521" width="6.125" customWidth="1"/>
    <col min="10522" max="10522" width="6.625" customWidth="1"/>
    <col min="10523" max="10523" width="6.375" customWidth="1"/>
    <col min="10524" max="10524" width="6" customWidth="1"/>
    <col min="10525" max="10527" width="6.875" customWidth="1"/>
    <col min="10528" max="10530" width="6.125" customWidth="1"/>
    <col min="10753" max="10753" width="0" hidden="1" customWidth="1"/>
    <col min="10754" max="10754" width="16.25" customWidth="1"/>
    <col min="10755" max="10758" width="8.125" customWidth="1"/>
    <col min="10759" max="10759" width="3.375" customWidth="1"/>
    <col min="10760" max="10760" width="0" hidden="1" customWidth="1"/>
    <col min="10761" max="10761" width="12" customWidth="1"/>
    <col min="10762" max="10765" width="6.75" customWidth="1"/>
    <col min="10766" max="10766" width="10" customWidth="1"/>
    <col min="10767" max="10772" width="6.875" customWidth="1"/>
    <col min="10773" max="10773" width="3.25" customWidth="1"/>
    <col min="10774" max="10774" width="7.75" customWidth="1"/>
    <col min="10775" max="10775" width="6.875" customWidth="1"/>
    <col min="10776" max="10776" width="6.5" customWidth="1"/>
    <col min="10777" max="10777" width="6.125" customWidth="1"/>
    <col min="10778" max="10778" width="6.625" customWidth="1"/>
    <col min="10779" max="10779" width="6.375" customWidth="1"/>
    <col min="10780" max="10780" width="6" customWidth="1"/>
    <col min="10781" max="10783" width="6.875" customWidth="1"/>
    <col min="10784" max="10786" width="6.125" customWidth="1"/>
    <col min="11009" max="11009" width="0" hidden="1" customWidth="1"/>
    <col min="11010" max="11010" width="16.25" customWidth="1"/>
    <col min="11011" max="11014" width="8.125" customWidth="1"/>
    <col min="11015" max="11015" width="3.375" customWidth="1"/>
    <col min="11016" max="11016" width="0" hidden="1" customWidth="1"/>
    <col min="11017" max="11017" width="12" customWidth="1"/>
    <col min="11018" max="11021" width="6.75" customWidth="1"/>
    <col min="11022" max="11022" width="10" customWidth="1"/>
    <col min="11023" max="11028" width="6.875" customWidth="1"/>
    <col min="11029" max="11029" width="3.25" customWidth="1"/>
    <col min="11030" max="11030" width="7.75" customWidth="1"/>
    <col min="11031" max="11031" width="6.875" customWidth="1"/>
    <col min="11032" max="11032" width="6.5" customWidth="1"/>
    <col min="11033" max="11033" width="6.125" customWidth="1"/>
    <col min="11034" max="11034" width="6.625" customWidth="1"/>
    <col min="11035" max="11035" width="6.375" customWidth="1"/>
    <col min="11036" max="11036" width="6" customWidth="1"/>
    <col min="11037" max="11039" width="6.875" customWidth="1"/>
    <col min="11040" max="11042" width="6.125" customWidth="1"/>
    <col min="11265" max="11265" width="0" hidden="1" customWidth="1"/>
    <col min="11266" max="11266" width="16.25" customWidth="1"/>
    <col min="11267" max="11270" width="8.125" customWidth="1"/>
    <col min="11271" max="11271" width="3.375" customWidth="1"/>
    <col min="11272" max="11272" width="0" hidden="1" customWidth="1"/>
    <col min="11273" max="11273" width="12" customWidth="1"/>
    <col min="11274" max="11277" width="6.75" customWidth="1"/>
    <col min="11278" max="11278" width="10" customWidth="1"/>
    <col min="11279" max="11284" width="6.875" customWidth="1"/>
    <col min="11285" max="11285" width="3.25" customWidth="1"/>
    <col min="11286" max="11286" width="7.75" customWidth="1"/>
    <col min="11287" max="11287" width="6.875" customWidth="1"/>
    <col min="11288" max="11288" width="6.5" customWidth="1"/>
    <col min="11289" max="11289" width="6.125" customWidth="1"/>
    <col min="11290" max="11290" width="6.625" customWidth="1"/>
    <col min="11291" max="11291" width="6.375" customWidth="1"/>
    <col min="11292" max="11292" width="6" customWidth="1"/>
    <col min="11293" max="11295" width="6.875" customWidth="1"/>
    <col min="11296" max="11298" width="6.125" customWidth="1"/>
    <col min="11521" max="11521" width="0" hidden="1" customWidth="1"/>
    <col min="11522" max="11522" width="16.25" customWidth="1"/>
    <col min="11523" max="11526" width="8.125" customWidth="1"/>
    <col min="11527" max="11527" width="3.375" customWidth="1"/>
    <col min="11528" max="11528" width="0" hidden="1" customWidth="1"/>
    <col min="11529" max="11529" width="12" customWidth="1"/>
    <col min="11530" max="11533" width="6.75" customWidth="1"/>
    <col min="11534" max="11534" width="10" customWidth="1"/>
    <col min="11535" max="11540" width="6.875" customWidth="1"/>
    <col min="11541" max="11541" width="3.25" customWidth="1"/>
    <col min="11542" max="11542" width="7.75" customWidth="1"/>
    <col min="11543" max="11543" width="6.875" customWidth="1"/>
    <col min="11544" max="11544" width="6.5" customWidth="1"/>
    <col min="11545" max="11545" width="6.125" customWidth="1"/>
    <col min="11546" max="11546" width="6.625" customWidth="1"/>
    <col min="11547" max="11547" width="6.375" customWidth="1"/>
    <col min="11548" max="11548" width="6" customWidth="1"/>
    <col min="11549" max="11551" width="6.875" customWidth="1"/>
    <col min="11552" max="11554" width="6.125" customWidth="1"/>
    <col min="11777" max="11777" width="0" hidden="1" customWidth="1"/>
    <col min="11778" max="11778" width="16.25" customWidth="1"/>
    <col min="11779" max="11782" width="8.125" customWidth="1"/>
    <col min="11783" max="11783" width="3.375" customWidth="1"/>
    <col min="11784" max="11784" width="0" hidden="1" customWidth="1"/>
    <col min="11785" max="11785" width="12" customWidth="1"/>
    <col min="11786" max="11789" width="6.75" customWidth="1"/>
    <col min="11790" max="11790" width="10" customWidth="1"/>
    <col min="11791" max="11796" width="6.875" customWidth="1"/>
    <col min="11797" max="11797" width="3.25" customWidth="1"/>
    <col min="11798" max="11798" width="7.75" customWidth="1"/>
    <col min="11799" max="11799" width="6.875" customWidth="1"/>
    <col min="11800" max="11800" width="6.5" customWidth="1"/>
    <col min="11801" max="11801" width="6.125" customWidth="1"/>
    <col min="11802" max="11802" width="6.625" customWidth="1"/>
    <col min="11803" max="11803" width="6.375" customWidth="1"/>
    <col min="11804" max="11804" width="6" customWidth="1"/>
    <col min="11805" max="11807" width="6.875" customWidth="1"/>
    <col min="11808" max="11810" width="6.125" customWidth="1"/>
    <col min="12033" max="12033" width="0" hidden="1" customWidth="1"/>
    <col min="12034" max="12034" width="16.25" customWidth="1"/>
    <col min="12035" max="12038" width="8.125" customWidth="1"/>
    <col min="12039" max="12039" width="3.375" customWidth="1"/>
    <col min="12040" max="12040" width="0" hidden="1" customWidth="1"/>
    <col min="12041" max="12041" width="12" customWidth="1"/>
    <col min="12042" max="12045" width="6.75" customWidth="1"/>
    <col min="12046" max="12046" width="10" customWidth="1"/>
    <col min="12047" max="12052" width="6.875" customWidth="1"/>
    <col min="12053" max="12053" width="3.25" customWidth="1"/>
    <col min="12054" max="12054" width="7.75" customWidth="1"/>
    <col min="12055" max="12055" width="6.875" customWidth="1"/>
    <col min="12056" max="12056" width="6.5" customWidth="1"/>
    <col min="12057" max="12057" width="6.125" customWidth="1"/>
    <col min="12058" max="12058" width="6.625" customWidth="1"/>
    <col min="12059" max="12059" width="6.375" customWidth="1"/>
    <col min="12060" max="12060" width="6" customWidth="1"/>
    <col min="12061" max="12063" width="6.875" customWidth="1"/>
    <col min="12064" max="12066" width="6.125" customWidth="1"/>
    <col min="12289" max="12289" width="0" hidden="1" customWidth="1"/>
    <col min="12290" max="12290" width="16.25" customWidth="1"/>
    <col min="12291" max="12294" width="8.125" customWidth="1"/>
    <col min="12295" max="12295" width="3.375" customWidth="1"/>
    <col min="12296" max="12296" width="0" hidden="1" customWidth="1"/>
    <col min="12297" max="12297" width="12" customWidth="1"/>
    <col min="12298" max="12301" width="6.75" customWidth="1"/>
    <col min="12302" max="12302" width="10" customWidth="1"/>
    <col min="12303" max="12308" width="6.875" customWidth="1"/>
    <col min="12309" max="12309" width="3.25" customWidth="1"/>
    <col min="12310" max="12310" width="7.75" customWidth="1"/>
    <col min="12311" max="12311" width="6.875" customWidth="1"/>
    <col min="12312" max="12312" width="6.5" customWidth="1"/>
    <col min="12313" max="12313" width="6.125" customWidth="1"/>
    <col min="12314" max="12314" width="6.625" customWidth="1"/>
    <col min="12315" max="12315" width="6.375" customWidth="1"/>
    <col min="12316" max="12316" width="6" customWidth="1"/>
    <col min="12317" max="12319" width="6.875" customWidth="1"/>
    <col min="12320" max="12322" width="6.125" customWidth="1"/>
    <col min="12545" max="12545" width="0" hidden="1" customWidth="1"/>
    <col min="12546" max="12546" width="16.25" customWidth="1"/>
    <col min="12547" max="12550" width="8.125" customWidth="1"/>
    <col min="12551" max="12551" width="3.375" customWidth="1"/>
    <col min="12552" max="12552" width="0" hidden="1" customWidth="1"/>
    <col min="12553" max="12553" width="12" customWidth="1"/>
    <col min="12554" max="12557" width="6.75" customWidth="1"/>
    <col min="12558" max="12558" width="10" customWidth="1"/>
    <col min="12559" max="12564" width="6.875" customWidth="1"/>
    <col min="12565" max="12565" width="3.25" customWidth="1"/>
    <col min="12566" max="12566" width="7.75" customWidth="1"/>
    <col min="12567" max="12567" width="6.875" customWidth="1"/>
    <col min="12568" max="12568" width="6.5" customWidth="1"/>
    <col min="12569" max="12569" width="6.125" customWidth="1"/>
    <col min="12570" max="12570" width="6.625" customWidth="1"/>
    <col min="12571" max="12571" width="6.375" customWidth="1"/>
    <col min="12572" max="12572" width="6" customWidth="1"/>
    <col min="12573" max="12575" width="6.875" customWidth="1"/>
    <col min="12576" max="12578" width="6.125" customWidth="1"/>
    <col min="12801" max="12801" width="0" hidden="1" customWidth="1"/>
    <col min="12802" max="12802" width="16.25" customWidth="1"/>
    <col min="12803" max="12806" width="8.125" customWidth="1"/>
    <col min="12807" max="12807" width="3.375" customWidth="1"/>
    <col min="12808" max="12808" width="0" hidden="1" customWidth="1"/>
    <col min="12809" max="12809" width="12" customWidth="1"/>
    <col min="12810" max="12813" width="6.75" customWidth="1"/>
    <col min="12814" max="12814" width="10" customWidth="1"/>
    <col min="12815" max="12820" width="6.875" customWidth="1"/>
    <col min="12821" max="12821" width="3.25" customWidth="1"/>
    <col min="12822" max="12822" width="7.75" customWidth="1"/>
    <col min="12823" max="12823" width="6.875" customWidth="1"/>
    <col min="12824" max="12824" width="6.5" customWidth="1"/>
    <col min="12825" max="12825" width="6.125" customWidth="1"/>
    <col min="12826" max="12826" width="6.625" customWidth="1"/>
    <col min="12827" max="12827" width="6.375" customWidth="1"/>
    <col min="12828" max="12828" width="6" customWidth="1"/>
    <col min="12829" max="12831" width="6.875" customWidth="1"/>
    <col min="12832" max="12834" width="6.125" customWidth="1"/>
    <col min="13057" max="13057" width="0" hidden="1" customWidth="1"/>
    <col min="13058" max="13058" width="16.25" customWidth="1"/>
    <col min="13059" max="13062" width="8.125" customWidth="1"/>
    <col min="13063" max="13063" width="3.375" customWidth="1"/>
    <col min="13064" max="13064" width="0" hidden="1" customWidth="1"/>
    <col min="13065" max="13065" width="12" customWidth="1"/>
    <col min="13066" max="13069" width="6.75" customWidth="1"/>
    <col min="13070" max="13070" width="10" customWidth="1"/>
    <col min="13071" max="13076" width="6.875" customWidth="1"/>
    <col min="13077" max="13077" width="3.25" customWidth="1"/>
    <col min="13078" max="13078" width="7.75" customWidth="1"/>
    <col min="13079" max="13079" width="6.875" customWidth="1"/>
    <col min="13080" max="13080" width="6.5" customWidth="1"/>
    <col min="13081" max="13081" width="6.125" customWidth="1"/>
    <col min="13082" max="13082" width="6.625" customWidth="1"/>
    <col min="13083" max="13083" width="6.375" customWidth="1"/>
    <col min="13084" max="13084" width="6" customWidth="1"/>
    <col min="13085" max="13087" width="6.875" customWidth="1"/>
    <col min="13088" max="13090" width="6.125" customWidth="1"/>
    <col min="13313" max="13313" width="0" hidden="1" customWidth="1"/>
    <col min="13314" max="13314" width="16.25" customWidth="1"/>
    <col min="13315" max="13318" width="8.125" customWidth="1"/>
    <col min="13319" max="13319" width="3.375" customWidth="1"/>
    <col min="13320" max="13320" width="0" hidden="1" customWidth="1"/>
    <col min="13321" max="13321" width="12" customWidth="1"/>
    <col min="13322" max="13325" width="6.75" customWidth="1"/>
    <col min="13326" max="13326" width="10" customWidth="1"/>
    <col min="13327" max="13332" width="6.875" customWidth="1"/>
    <col min="13333" max="13333" width="3.25" customWidth="1"/>
    <col min="13334" max="13334" width="7.75" customWidth="1"/>
    <col min="13335" max="13335" width="6.875" customWidth="1"/>
    <col min="13336" max="13336" width="6.5" customWidth="1"/>
    <col min="13337" max="13337" width="6.125" customWidth="1"/>
    <col min="13338" max="13338" width="6.625" customWidth="1"/>
    <col min="13339" max="13339" width="6.375" customWidth="1"/>
    <col min="13340" max="13340" width="6" customWidth="1"/>
    <col min="13341" max="13343" width="6.875" customWidth="1"/>
    <col min="13344" max="13346" width="6.125" customWidth="1"/>
    <col min="13569" max="13569" width="0" hidden="1" customWidth="1"/>
    <col min="13570" max="13570" width="16.25" customWidth="1"/>
    <col min="13571" max="13574" width="8.125" customWidth="1"/>
    <col min="13575" max="13575" width="3.375" customWidth="1"/>
    <col min="13576" max="13576" width="0" hidden="1" customWidth="1"/>
    <col min="13577" max="13577" width="12" customWidth="1"/>
    <col min="13578" max="13581" width="6.75" customWidth="1"/>
    <col min="13582" max="13582" width="10" customWidth="1"/>
    <col min="13583" max="13588" width="6.875" customWidth="1"/>
    <col min="13589" max="13589" width="3.25" customWidth="1"/>
    <col min="13590" max="13590" width="7.75" customWidth="1"/>
    <col min="13591" max="13591" width="6.875" customWidth="1"/>
    <col min="13592" max="13592" width="6.5" customWidth="1"/>
    <col min="13593" max="13593" width="6.125" customWidth="1"/>
    <col min="13594" max="13594" width="6.625" customWidth="1"/>
    <col min="13595" max="13595" width="6.375" customWidth="1"/>
    <col min="13596" max="13596" width="6" customWidth="1"/>
    <col min="13597" max="13599" width="6.875" customWidth="1"/>
    <col min="13600" max="13602" width="6.125" customWidth="1"/>
    <col min="13825" max="13825" width="0" hidden="1" customWidth="1"/>
    <col min="13826" max="13826" width="16.25" customWidth="1"/>
    <col min="13827" max="13830" width="8.125" customWidth="1"/>
    <col min="13831" max="13831" width="3.375" customWidth="1"/>
    <col min="13832" max="13832" width="0" hidden="1" customWidth="1"/>
    <col min="13833" max="13833" width="12" customWidth="1"/>
    <col min="13834" max="13837" width="6.75" customWidth="1"/>
    <col min="13838" max="13838" width="10" customWidth="1"/>
    <col min="13839" max="13844" width="6.875" customWidth="1"/>
    <col min="13845" max="13845" width="3.25" customWidth="1"/>
    <col min="13846" max="13846" width="7.75" customWidth="1"/>
    <col min="13847" max="13847" width="6.875" customWidth="1"/>
    <col min="13848" max="13848" width="6.5" customWidth="1"/>
    <col min="13849" max="13849" width="6.125" customWidth="1"/>
    <col min="13850" max="13850" width="6.625" customWidth="1"/>
    <col min="13851" max="13851" width="6.375" customWidth="1"/>
    <col min="13852" max="13852" width="6" customWidth="1"/>
    <col min="13853" max="13855" width="6.875" customWidth="1"/>
    <col min="13856" max="13858" width="6.125" customWidth="1"/>
    <col min="14081" max="14081" width="0" hidden="1" customWidth="1"/>
    <col min="14082" max="14082" width="16.25" customWidth="1"/>
    <col min="14083" max="14086" width="8.125" customWidth="1"/>
    <col min="14087" max="14087" width="3.375" customWidth="1"/>
    <col min="14088" max="14088" width="0" hidden="1" customWidth="1"/>
    <col min="14089" max="14089" width="12" customWidth="1"/>
    <col min="14090" max="14093" width="6.75" customWidth="1"/>
    <col min="14094" max="14094" width="10" customWidth="1"/>
    <col min="14095" max="14100" width="6.875" customWidth="1"/>
    <col min="14101" max="14101" width="3.25" customWidth="1"/>
    <col min="14102" max="14102" width="7.75" customWidth="1"/>
    <col min="14103" max="14103" width="6.875" customWidth="1"/>
    <col min="14104" max="14104" width="6.5" customWidth="1"/>
    <col min="14105" max="14105" width="6.125" customWidth="1"/>
    <col min="14106" max="14106" width="6.625" customWidth="1"/>
    <col min="14107" max="14107" width="6.375" customWidth="1"/>
    <col min="14108" max="14108" width="6" customWidth="1"/>
    <col min="14109" max="14111" width="6.875" customWidth="1"/>
    <col min="14112" max="14114" width="6.125" customWidth="1"/>
    <col min="14337" max="14337" width="0" hidden="1" customWidth="1"/>
    <col min="14338" max="14338" width="16.25" customWidth="1"/>
    <col min="14339" max="14342" width="8.125" customWidth="1"/>
    <col min="14343" max="14343" width="3.375" customWidth="1"/>
    <col min="14344" max="14344" width="0" hidden="1" customWidth="1"/>
    <col min="14345" max="14345" width="12" customWidth="1"/>
    <col min="14346" max="14349" width="6.75" customWidth="1"/>
    <col min="14350" max="14350" width="10" customWidth="1"/>
    <col min="14351" max="14356" width="6.875" customWidth="1"/>
    <col min="14357" max="14357" width="3.25" customWidth="1"/>
    <col min="14358" max="14358" width="7.75" customWidth="1"/>
    <col min="14359" max="14359" width="6.875" customWidth="1"/>
    <col min="14360" max="14360" width="6.5" customWidth="1"/>
    <col min="14361" max="14361" width="6.125" customWidth="1"/>
    <col min="14362" max="14362" width="6.625" customWidth="1"/>
    <col min="14363" max="14363" width="6.375" customWidth="1"/>
    <col min="14364" max="14364" width="6" customWidth="1"/>
    <col min="14365" max="14367" width="6.875" customWidth="1"/>
    <col min="14368" max="14370" width="6.125" customWidth="1"/>
    <col min="14593" max="14593" width="0" hidden="1" customWidth="1"/>
    <col min="14594" max="14594" width="16.25" customWidth="1"/>
    <col min="14595" max="14598" width="8.125" customWidth="1"/>
    <col min="14599" max="14599" width="3.375" customWidth="1"/>
    <col min="14600" max="14600" width="0" hidden="1" customWidth="1"/>
    <col min="14601" max="14601" width="12" customWidth="1"/>
    <col min="14602" max="14605" width="6.75" customWidth="1"/>
    <col min="14606" max="14606" width="10" customWidth="1"/>
    <col min="14607" max="14612" width="6.875" customWidth="1"/>
    <col min="14613" max="14613" width="3.25" customWidth="1"/>
    <col min="14614" max="14614" width="7.75" customWidth="1"/>
    <col min="14615" max="14615" width="6.875" customWidth="1"/>
    <col min="14616" max="14616" width="6.5" customWidth="1"/>
    <col min="14617" max="14617" width="6.125" customWidth="1"/>
    <col min="14618" max="14618" width="6.625" customWidth="1"/>
    <col min="14619" max="14619" width="6.375" customWidth="1"/>
    <col min="14620" max="14620" width="6" customWidth="1"/>
    <col min="14621" max="14623" width="6.875" customWidth="1"/>
    <col min="14624" max="14626" width="6.125" customWidth="1"/>
    <col min="14849" max="14849" width="0" hidden="1" customWidth="1"/>
    <col min="14850" max="14850" width="16.25" customWidth="1"/>
    <col min="14851" max="14854" width="8.125" customWidth="1"/>
    <col min="14855" max="14855" width="3.375" customWidth="1"/>
    <col min="14856" max="14856" width="0" hidden="1" customWidth="1"/>
    <col min="14857" max="14857" width="12" customWidth="1"/>
    <col min="14858" max="14861" width="6.75" customWidth="1"/>
    <col min="14862" max="14862" width="10" customWidth="1"/>
    <col min="14863" max="14868" width="6.875" customWidth="1"/>
    <col min="14869" max="14869" width="3.25" customWidth="1"/>
    <col min="14870" max="14870" width="7.75" customWidth="1"/>
    <col min="14871" max="14871" width="6.875" customWidth="1"/>
    <col min="14872" max="14872" width="6.5" customWidth="1"/>
    <col min="14873" max="14873" width="6.125" customWidth="1"/>
    <col min="14874" max="14874" width="6.625" customWidth="1"/>
    <col min="14875" max="14875" width="6.375" customWidth="1"/>
    <col min="14876" max="14876" width="6" customWidth="1"/>
    <col min="14877" max="14879" width="6.875" customWidth="1"/>
    <col min="14880" max="14882" width="6.125" customWidth="1"/>
    <col min="15105" max="15105" width="0" hidden="1" customWidth="1"/>
    <col min="15106" max="15106" width="16.25" customWidth="1"/>
    <col min="15107" max="15110" width="8.125" customWidth="1"/>
    <col min="15111" max="15111" width="3.375" customWidth="1"/>
    <col min="15112" max="15112" width="0" hidden="1" customWidth="1"/>
    <col min="15113" max="15113" width="12" customWidth="1"/>
    <col min="15114" max="15117" width="6.75" customWidth="1"/>
    <col min="15118" max="15118" width="10" customWidth="1"/>
    <col min="15119" max="15124" width="6.875" customWidth="1"/>
    <col min="15125" max="15125" width="3.25" customWidth="1"/>
    <col min="15126" max="15126" width="7.75" customWidth="1"/>
    <col min="15127" max="15127" width="6.875" customWidth="1"/>
    <col min="15128" max="15128" width="6.5" customWidth="1"/>
    <col min="15129" max="15129" width="6.125" customWidth="1"/>
    <col min="15130" max="15130" width="6.625" customWidth="1"/>
    <col min="15131" max="15131" width="6.375" customWidth="1"/>
    <col min="15132" max="15132" width="6" customWidth="1"/>
    <col min="15133" max="15135" width="6.875" customWidth="1"/>
    <col min="15136" max="15138" width="6.125" customWidth="1"/>
    <col min="15361" max="15361" width="0" hidden="1" customWidth="1"/>
    <col min="15362" max="15362" width="16.25" customWidth="1"/>
    <col min="15363" max="15366" width="8.125" customWidth="1"/>
    <col min="15367" max="15367" width="3.375" customWidth="1"/>
    <col min="15368" max="15368" width="0" hidden="1" customWidth="1"/>
    <col min="15369" max="15369" width="12" customWidth="1"/>
    <col min="15370" max="15373" width="6.75" customWidth="1"/>
    <col min="15374" max="15374" width="10" customWidth="1"/>
    <col min="15375" max="15380" width="6.875" customWidth="1"/>
    <col min="15381" max="15381" width="3.25" customWidth="1"/>
    <col min="15382" max="15382" width="7.75" customWidth="1"/>
    <col min="15383" max="15383" width="6.875" customWidth="1"/>
    <col min="15384" max="15384" width="6.5" customWidth="1"/>
    <col min="15385" max="15385" width="6.125" customWidth="1"/>
    <col min="15386" max="15386" width="6.625" customWidth="1"/>
    <col min="15387" max="15387" width="6.375" customWidth="1"/>
    <col min="15388" max="15388" width="6" customWidth="1"/>
    <col min="15389" max="15391" width="6.875" customWidth="1"/>
    <col min="15392" max="15394" width="6.125" customWidth="1"/>
    <col min="15617" max="15617" width="0" hidden="1" customWidth="1"/>
    <col min="15618" max="15618" width="16.25" customWidth="1"/>
    <col min="15619" max="15622" width="8.125" customWidth="1"/>
    <col min="15623" max="15623" width="3.375" customWidth="1"/>
    <col min="15624" max="15624" width="0" hidden="1" customWidth="1"/>
    <col min="15625" max="15625" width="12" customWidth="1"/>
    <col min="15626" max="15629" width="6.75" customWidth="1"/>
    <col min="15630" max="15630" width="10" customWidth="1"/>
    <col min="15631" max="15636" width="6.875" customWidth="1"/>
    <col min="15637" max="15637" width="3.25" customWidth="1"/>
    <col min="15638" max="15638" width="7.75" customWidth="1"/>
    <col min="15639" max="15639" width="6.875" customWidth="1"/>
    <col min="15640" max="15640" width="6.5" customWidth="1"/>
    <col min="15641" max="15641" width="6.125" customWidth="1"/>
    <col min="15642" max="15642" width="6.625" customWidth="1"/>
    <col min="15643" max="15643" width="6.375" customWidth="1"/>
    <col min="15644" max="15644" width="6" customWidth="1"/>
    <col min="15645" max="15647" width="6.875" customWidth="1"/>
    <col min="15648" max="15650" width="6.125" customWidth="1"/>
    <col min="15873" max="15873" width="0" hidden="1" customWidth="1"/>
    <col min="15874" max="15874" width="16.25" customWidth="1"/>
    <col min="15875" max="15878" width="8.125" customWidth="1"/>
    <col min="15879" max="15879" width="3.375" customWidth="1"/>
    <col min="15880" max="15880" width="0" hidden="1" customWidth="1"/>
    <col min="15881" max="15881" width="12" customWidth="1"/>
    <col min="15882" max="15885" width="6.75" customWidth="1"/>
    <col min="15886" max="15886" width="10" customWidth="1"/>
    <col min="15887" max="15892" width="6.875" customWidth="1"/>
    <col min="15893" max="15893" width="3.25" customWidth="1"/>
    <col min="15894" max="15894" width="7.75" customWidth="1"/>
    <col min="15895" max="15895" width="6.875" customWidth="1"/>
    <col min="15896" max="15896" width="6.5" customWidth="1"/>
    <col min="15897" max="15897" width="6.125" customWidth="1"/>
    <col min="15898" max="15898" width="6.625" customWidth="1"/>
    <col min="15899" max="15899" width="6.375" customWidth="1"/>
    <col min="15900" max="15900" width="6" customWidth="1"/>
    <col min="15901" max="15903" width="6.875" customWidth="1"/>
    <col min="15904" max="15906" width="6.125" customWidth="1"/>
    <col min="16129" max="16129" width="0" hidden="1" customWidth="1"/>
    <col min="16130" max="16130" width="16.25" customWidth="1"/>
    <col min="16131" max="16134" width="8.125" customWidth="1"/>
    <col min="16135" max="16135" width="3.375" customWidth="1"/>
    <col min="16136" max="16136" width="0" hidden="1" customWidth="1"/>
    <col min="16137" max="16137" width="12" customWidth="1"/>
    <col min="16138" max="16141" width="6.75" customWidth="1"/>
    <col min="16142" max="16142" width="10" customWidth="1"/>
    <col min="16143" max="16148" width="6.875" customWidth="1"/>
    <col min="16149" max="16149" width="3.25" customWidth="1"/>
    <col min="16150" max="16150" width="7.75" customWidth="1"/>
    <col min="16151" max="16151" width="6.875" customWidth="1"/>
    <col min="16152" max="16152" width="6.5" customWidth="1"/>
    <col min="16153" max="16153" width="6.125" customWidth="1"/>
    <col min="16154" max="16154" width="6.625" customWidth="1"/>
    <col min="16155" max="16155" width="6.375" customWidth="1"/>
    <col min="16156" max="16156" width="6" customWidth="1"/>
    <col min="16157" max="16159" width="6.875" customWidth="1"/>
    <col min="16160" max="16162" width="6.125" customWidth="1"/>
  </cols>
  <sheetData>
    <row r="1" spans="1:35" ht="26.25" customHeight="1" x14ac:dyDescent="0.15">
      <c r="A1" s="1"/>
      <c r="B1" s="90" t="s">
        <v>0</v>
      </c>
      <c r="C1" s="91"/>
      <c r="D1" s="91"/>
      <c r="E1" s="92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"/>
      <c r="B3" s="93" t="s">
        <v>1</v>
      </c>
      <c r="C3" s="94"/>
      <c r="D3" s="94"/>
      <c r="E3" s="95" t="s">
        <v>86</v>
      </c>
      <c r="F3" s="96"/>
      <c r="G3" s="5"/>
      <c r="H3" s="6"/>
      <c r="I3" s="6"/>
      <c r="J3" s="6"/>
      <c r="K3" s="6"/>
      <c r="L3" s="6"/>
      <c r="M3" s="6"/>
      <c r="N3" s="97"/>
      <c r="O3" s="97"/>
      <c r="P3" s="89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9"/>
      <c r="AI3" s="8"/>
    </row>
    <row r="4" spans="1:35" ht="20.100000000000001" customHeight="1" x14ac:dyDescent="0.15">
      <c r="A4" s="10"/>
      <c r="B4" s="98" t="s">
        <v>2</v>
      </c>
      <c r="C4" s="99"/>
      <c r="D4" s="99"/>
      <c r="E4" s="99"/>
      <c r="F4" s="100"/>
      <c r="G4" s="11"/>
      <c r="H4" s="6"/>
      <c r="I4" s="11"/>
      <c r="J4" s="12"/>
      <c r="K4" s="12"/>
      <c r="L4" s="11"/>
      <c r="M4" s="13"/>
      <c r="AB4" s="14"/>
      <c r="AC4" s="14"/>
      <c r="AD4" s="14"/>
      <c r="AE4" s="14"/>
      <c r="AF4" s="14"/>
      <c r="AG4" s="14"/>
      <c r="AH4" s="14"/>
      <c r="AI4" s="8"/>
    </row>
    <row r="5" spans="1:35" ht="20.100000000000001" customHeight="1" x14ac:dyDescent="0.15">
      <c r="A5" s="15" t="s">
        <v>46</v>
      </c>
      <c r="B5" s="16" t="s">
        <v>3</v>
      </c>
      <c r="C5" s="17" t="s">
        <v>4</v>
      </c>
      <c r="D5" s="17" t="s">
        <v>5</v>
      </c>
      <c r="E5" s="16" t="s">
        <v>6</v>
      </c>
      <c r="F5" s="18" t="s">
        <v>87</v>
      </c>
      <c r="G5" s="13"/>
      <c r="I5" s="19"/>
      <c r="J5" s="20"/>
      <c r="K5" s="20"/>
      <c r="L5" s="20"/>
      <c r="M5" s="21"/>
      <c r="AB5" s="22"/>
      <c r="AC5" s="22"/>
      <c r="AD5" s="22"/>
      <c r="AE5" s="22"/>
      <c r="AF5" s="22"/>
      <c r="AG5" s="22"/>
      <c r="AH5" s="8"/>
      <c r="AI5" s="8"/>
    </row>
    <row r="6" spans="1:35" ht="20.100000000000001" customHeight="1" x14ac:dyDescent="0.15">
      <c r="A6" s="23">
        <f t="shared" ref="A6:A38" si="0">RANK(E6,$E$6:$E$38)</f>
        <v>1</v>
      </c>
      <c r="B6" s="24" t="s">
        <v>7</v>
      </c>
      <c r="C6" s="25">
        <v>335</v>
      </c>
      <c r="D6" s="25">
        <v>199</v>
      </c>
      <c r="E6" s="25">
        <v>534</v>
      </c>
      <c r="F6" s="26">
        <f t="shared" ref="F6:F40" si="1">ROUND(E6/$E$43,3)*100</f>
        <v>34</v>
      </c>
      <c r="G6" s="21"/>
      <c r="I6" s="27"/>
      <c r="J6" s="28"/>
      <c r="K6" s="28"/>
      <c r="L6" s="20"/>
      <c r="M6" s="21"/>
      <c r="AB6" s="22"/>
      <c r="AC6" s="22"/>
      <c r="AD6" s="22"/>
      <c r="AE6" s="22"/>
      <c r="AF6" s="22"/>
      <c r="AG6" s="22"/>
      <c r="AH6" s="8"/>
      <c r="AI6" s="8"/>
    </row>
    <row r="7" spans="1:35" ht="20.100000000000001" customHeight="1" x14ac:dyDescent="0.15">
      <c r="A7" s="23">
        <f t="shared" si="0"/>
        <v>2</v>
      </c>
      <c r="B7" s="24" t="s">
        <v>8</v>
      </c>
      <c r="C7" s="25">
        <v>291</v>
      </c>
      <c r="D7" s="25">
        <v>47</v>
      </c>
      <c r="E7" s="25">
        <v>338</v>
      </c>
      <c r="F7" s="26">
        <f t="shared" si="1"/>
        <v>21.5</v>
      </c>
      <c r="G7" s="29"/>
      <c r="H7" s="30"/>
      <c r="I7" s="27"/>
      <c r="J7" s="28"/>
      <c r="K7" s="28"/>
      <c r="L7" s="20"/>
      <c r="M7" s="21"/>
      <c r="AB7" s="22"/>
      <c r="AC7" s="22"/>
      <c r="AD7" s="22"/>
      <c r="AE7" s="22"/>
      <c r="AF7" s="22"/>
      <c r="AG7" s="22"/>
      <c r="AH7" s="8"/>
      <c r="AI7" s="8"/>
    </row>
    <row r="8" spans="1:35" ht="20.100000000000001" customHeight="1" x14ac:dyDescent="0.15">
      <c r="A8" s="23">
        <f t="shared" si="0"/>
        <v>3</v>
      </c>
      <c r="B8" s="31" t="s">
        <v>10</v>
      </c>
      <c r="C8" s="25">
        <v>85</v>
      </c>
      <c r="D8" s="25">
        <v>103</v>
      </c>
      <c r="E8" s="25">
        <v>188</v>
      </c>
      <c r="F8" s="26">
        <f t="shared" si="1"/>
        <v>12</v>
      </c>
      <c r="G8" s="29"/>
      <c r="H8" s="30"/>
      <c r="I8" s="27"/>
      <c r="J8" s="28"/>
      <c r="K8" s="28"/>
      <c r="L8" s="20"/>
      <c r="M8" s="21"/>
      <c r="P8" s="32"/>
      <c r="Q8" s="32"/>
      <c r="R8" s="32"/>
      <c r="S8" s="32"/>
      <c r="AB8" s="22"/>
      <c r="AC8" s="22"/>
      <c r="AD8" s="22"/>
      <c r="AE8" s="22"/>
      <c r="AF8" s="22"/>
      <c r="AG8" s="22"/>
      <c r="AH8" s="8"/>
      <c r="AI8" s="8"/>
    </row>
    <row r="9" spans="1:35" ht="20.100000000000001" customHeight="1" x14ac:dyDescent="0.15">
      <c r="A9" s="23">
        <f t="shared" si="0"/>
        <v>4</v>
      </c>
      <c r="B9" s="24" t="s">
        <v>9</v>
      </c>
      <c r="C9" s="25">
        <v>65</v>
      </c>
      <c r="D9" s="25">
        <v>112</v>
      </c>
      <c r="E9" s="25">
        <v>177</v>
      </c>
      <c r="F9" s="26">
        <f t="shared" si="1"/>
        <v>11.3</v>
      </c>
      <c r="G9" s="29"/>
      <c r="H9" s="30"/>
      <c r="I9" s="27"/>
      <c r="J9" s="28"/>
      <c r="K9" s="28"/>
      <c r="L9" s="20"/>
      <c r="M9" s="21"/>
      <c r="AB9" s="22"/>
      <c r="AC9" s="22"/>
      <c r="AD9" s="22"/>
      <c r="AE9" s="22"/>
      <c r="AF9" s="22"/>
      <c r="AG9" s="22"/>
      <c r="AH9" s="22"/>
      <c r="AI9" s="8"/>
    </row>
    <row r="10" spans="1:35" ht="20.100000000000001" customHeight="1" x14ac:dyDescent="0.15">
      <c r="A10" s="23">
        <f t="shared" si="0"/>
        <v>5</v>
      </c>
      <c r="B10" s="24" t="s">
        <v>11</v>
      </c>
      <c r="C10" s="25">
        <v>25</v>
      </c>
      <c r="D10" s="25">
        <v>74</v>
      </c>
      <c r="E10" s="25">
        <v>99</v>
      </c>
      <c r="F10" s="26">
        <f t="shared" si="1"/>
        <v>6.3</v>
      </c>
      <c r="G10" s="29"/>
      <c r="H10" s="30"/>
      <c r="I10" s="27"/>
      <c r="J10" s="28"/>
      <c r="K10" s="28"/>
      <c r="L10" s="20"/>
      <c r="M10" s="21"/>
    </row>
    <row r="11" spans="1:35" ht="20.100000000000001" customHeight="1" x14ac:dyDescent="0.15">
      <c r="A11" s="23">
        <f t="shared" si="0"/>
        <v>6</v>
      </c>
      <c r="B11" s="24" t="s">
        <v>12</v>
      </c>
      <c r="C11" s="25">
        <v>53</v>
      </c>
      <c r="D11" s="25">
        <v>3</v>
      </c>
      <c r="E11" s="25">
        <v>56</v>
      </c>
      <c r="F11" s="26">
        <f t="shared" si="1"/>
        <v>3.5999999999999996</v>
      </c>
      <c r="G11" s="29"/>
      <c r="H11" s="30"/>
      <c r="I11" s="27"/>
      <c r="J11" s="28"/>
      <c r="K11" s="28"/>
      <c r="L11" s="20"/>
      <c r="M11" s="21"/>
      <c r="N11" s="32"/>
      <c r="O11" s="32"/>
      <c r="P11" s="32"/>
      <c r="Q11" s="32"/>
      <c r="R11" s="32"/>
      <c r="S11" s="32"/>
      <c r="T11" s="32"/>
    </row>
    <row r="12" spans="1:35" ht="20.100000000000001" customHeight="1" x14ac:dyDescent="0.15">
      <c r="A12" s="23">
        <f t="shared" si="0"/>
        <v>7</v>
      </c>
      <c r="B12" s="33" t="s">
        <v>20</v>
      </c>
      <c r="C12" s="25">
        <v>9</v>
      </c>
      <c r="D12" s="25">
        <v>13</v>
      </c>
      <c r="E12" s="25">
        <v>22</v>
      </c>
      <c r="F12" s="26">
        <f t="shared" si="1"/>
        <v>1.4000000000000001</v>
      </c>
      <c r="G12" s="29"/>
      <c r="H12" s="30"/>
      <c r="I12" s="27"/>
      <c r="J12" s="28"/>
      <c r="K12" s="28"/>
      <c r="L12" s="20"/>
      <c r="M12" s="21"/>
      <c r="N12" s="32"/>
      <c r="O12" s="32"/>
      <c r="T12" s="32"/>
    </row>
    <row r="13" spans="1:35" ht="20.100000000000001" customHeight="1" x14ac:dyDescent="0.15">
      <c r="A13" s="23">
        <f t="shared" si="0"/>
        <v>7</v>
      </c>
      <c r="B13" s="24" t="s">
        <v>15</v>
      </c>
      <c r="C13" s="25">
        <v>15</v>
      </c>
      <c r="D13" s="25">
        <v>7</v>
      </c>
      <c r="E13" s="25">
        <v>22</v>
      </c>
      <c r="F13" s="26">
        <f t="shared" si="1"/>
        <v>1.4000000000000001</v>
      </c>
      <c r="G13" s="29"/>
      <c r="H13" s="30"/>
      <c r="I13" s="27"/>
      <c r="J13" s="28"/>
      <c r="K13" s="28"/>
      <c r="L13" s="20"/>
      <c r="M13" s="21"/>
    </row>
    <row r="14" spans="1:35" ht="20.100000000000001" customHeight="1" x14ac:dyDescent="0.15">
      <c r="A14" s="23">
        <f t="shared" si="0"/>
        <v>9</v>
      </c>
      <c r="B14" s="85" t="s">
        <v>14</v>
      </c>
      <c r="C14" s="86">
        <v>13</v>
      </c>
      <c r="D14" s="86">
        <v>3</v>
      </c>
      <c r="E14" s="86">
        <v>16</v>
      </c>
      <c r="F14" s="26">
        <f t="shared" si="1"/>
        <v>1</v>
      </c>
      <c r="G14" s="29"/>
      <c r="H14" s="30"/>
      <c r="I14" s="34"/>
      <c r="J14" s="28"/>
      <c r="K14" s="28"/>
      <c r="L14" s="28"/>
      <c r="M14" s="35"/>
    </row>
    <row r="15" spans="1:35" ht="20.100000000000001" customHeight="1" x14ac:dyDescent="0.15">
      <c r="A15" s="23">
        <f t="shared" si="0"/>
        <v>10</v>
      </c>
      <c r="B15" s="87" t="s">
        <v>13</v>
      </c>
      <c r="C15" s="37">
        <v>12</v>
      </c>
      <c r="D15" s="37">
        <v>2</v>
      </c>
      <c r="E15" s="37">
        <v>14</v>
      </c>
      <c r="F15" s="26">
        <f t="shared" si="1"/>
        <v>0.89999999999999991</v>
      </c>
      <c r="G15" s="29"/>
      <c r="H15" s="30"/>
      <c r="I15" s="34"/>
      <c r="J15" s="28"/>
      <c r="K15" s="28"/>
      <c r="L15" s="28"/>
      <c r="M15" s="35"/>
      <c r="N15" s="14"/>
    </row>
    <row r="16" spans="1:35" ht="20.100000000000001" customHeight="1" thickBot="1" x14ac:dyDescent="0.2">
      <c r="A16" s="23">
        <f t="shared" si="0"/>
        <v>11</v>
      </c>
      <c r="B16" s="33" t="s">
        <v>23</v>
      </c>
      <c r="C16" s="25">
        <v>10</v>
      </c>
      <c r="D16" s="25">
        <v>2</v>
      </c>
      <c r="E16" s="25">
        <v>12</v>
      </c>
      <c r="F16" s="26">
        <f t="shared" si="1"/>
        <v>0.8</v>
      </c>
      <c r="G16" s="29"/>
      <c r="H16" s="38" t="s">
        <v>88</v>
      </c>
      <c r="I16" s="39" t="s">
        <v>3</v>
      </c>
      <c r="J16" s="40" t="s">
        <v>4</v>
      </c>
      <c r="K16" s="40" t="s">
        <v>5</v>
      </c>
      <c r="L16" s="39" t="s">
        <v>6</v>
      </c>
      <c r="M16" s="41" t="s">
        <v>87</v>
      </c>
      <c r="N16" s="22"/>
      <c r="O16" s="4"/>
      <c r="P16" s="8"/>
    </row>
    <row r="17" spans="1:19" ht="20.100000000000001" customHeight="1" thickTop="1" x14ac:dyDescent="0.15">
      <c r="A17" s="23">
        <f t="shared" si="0"/>
        <v>12</v>
      </c>
      <c r="B17" s="24" t="s">
        <v>19</v>
      </c>
      <c r="C17" s="25">
        <v>10</v>
      </c>
      <c r="D17" s="25"/>
      <c r="E17" s="25">
        <v>10</v>
      </c>
      <c r="F17" s="26">
        <f t="shared" si="1"/>
        <v>0.6</v>
      </c>
      <c r="G17" s="29"/>
      <c r="H17" s="42">
        <v>1</v>
      </c>
      <c r="I17" s="43" t="str">
        <f t="shared" ref="I17:K25" si="2">B6</f>
        <v>ベトナム</v>
      </c>
      <c r="J17" s="44">
        <f t="shared" si="2"/>
        <v>335</v>
      </c>
      <c r="K17" s="44">
        <f t="shared" si="2"/>
        <v>199</v>
      </c>
      <c r="L17" s="44">
        <f t="shared" ref="L17:L25" si="3">J17+K17</f>
        <v>534</v>
      </c>
      <c r="M17" s="45">
        <f t="shared" ref="M17:M26" si="4">ROUND(L17/$E$43,3)*100</f>
        <v>34</v>
      </c>
      <c r="N17" s="22"/>
      <c r="O17" s="20"/>
      <c r="P17" s="8"/>
    </row>
    <row r="18" spans="1:19" ht="20.100000000000001" customHeight="1" x14ac:dyDescent="0.15">
      <c r="A18" s="23">
        <f t="shared" si="0"/>
        <v>13</v>
      </c>
      <c r="B18" s="24" t="s">
        <v>21</v>
      </c>
      <c r="C18" s="25">
        <v>7</v>
      </c>
      <c r="D18" s="25">
        <v>1</v>
      </c>
      <c r="E18" s="25">
        <v>8</v>
      </c>
      <c r="F18" s="26">
        <f t="shared" si="1"/>
        <v>0.5</v>
      </c>
      <c r="G18" s="29"/>
      <c r="H18" s="42">
        <v>2</v>
      </c>
      <c r="I18" s="46" t="str">
        <f t="shared" si="2"/>
        <v>インドネシア</v>
      </c>
      <c r="J18" s="47">
        <f t="shared" si="2"/>
        <v>291</v>
      </c>
      <c r="K18" s="47">
        <f t="shared" si="2"/>
        <v>47</v>
      </c>
      <c r="L18" s="44">
        <f t="shared" si="3"/>
        <v>338</v>
      </c>
      <c r="M18" s="48">
        <f t="shared" si="4"/>
        <v>21.5</v>
      </c>
      <c r="N18" s="22"/>
      <c r="O18" s="8"/>
      <c r="P18" s="4"/>
      <c r="Q18" s="49"/>
      <c r="R18" s="50"/>
      <c r="S18" s="50"/>
    </row>
    <row r="19" spans="1:19" ht="20.100000000000001" customHeight="1" x14ac:dyDescent="0.15">
      <c r="A19" s="23">
        <f t="shared" si="0"/>
        <v>13</v>
      </c>
      <c r="B19" s="24" t="s">
        <v>16</v>
      </c>
      <c r="C19" s="25">
        <v>5</v>
      </c>
      <c r="D19" s="25">
        <v>3</v>
      </c>
      <c r="E19" s="25">
        <v>8</v>
      </c>
      <c r="F19" s="26">
        <f t="shared" si="1"/>
        <v>0.5</v>
      </c>
      <c r="G19" s="29"/>
      <c r="H19" s="42">
        <v>3</v>
      </c>
      <c r="I19" s="46" t="str">
        <f t="shared" si="2"/>
        <v>韓国</v>
      </c>
      <c r="J19" s="47">
        <f t="shared" si="2"/>
        <v>85</v>
      </c>
      <c r="K19" s="47">
        <f t="shared" si="2"/>
        <v>103</v>
      </c>
      <c r="L19" s="44">
        <f t="shared" si="3"/>
        <v>188</v>
      </c>
      <c r="M19" s="48">
        <f t="shared" si="4"/>
        <v>12</v>
      </c>
      <c r="N19" s="22"/>
      <c r="O19" s="8"/>
      <c r="P19" s="8"/>
    </row>
    <row r="20" spans="1:19" ht="20.100000000000001" customHeight="1" x14ac:dyDescent="0.15">
      <c r="A20" s="23">
        <f t="shared" si="0"/>
        <v>13</v>
      </c>
      <c r="B20" s="24" t="s">
        <v>22</v>
      </c>
      <c r="C20" s="25">
        <v>5</v>
      </c>
      <c r="D20" s="25">
        <v>3</v>
      </c>
      <c r="E20" s="25">
        <v>8</v>
      </c>
      <c r="F20" s="26">
        <f t="shared" si="1"/>
        <v>0.5</v>
      </c>
      <c r="G20" s="29"/>
      <c r="H20" s="42">
        <v>4</v>
      </c>
      <c r="I20" s="46" t="str">
        <f t="shared" si="2"/>
        <v>中国</v>
      </c>
      <c r="J20" s="47">
        <f t="shared" si="2"/>
        <v>65</v>
      </c>
      <c r="K20" s="47">
        <f t="shared" si="2"/>
        <v>112</v>
      </c>
      <c r="L20" s="44">
        <f t="shared" si="3"/>
        <v>177</v>
      </c>
      <c r="M20" s="48">
        <f t="shared" si="4"/>
        <v>11.3</v>
      </c>
      <c r="N20" s="22"/>
      <c r="O20" s="8"/>
      <c r="P20" s="8"/>
    </row>
    <row r="21" spans="1:19" ht="20.100000000000001" customHeight="1" x14ac:dyDescent="0.15">
      <c r="A21" s="23">
        <f t="shared" si="0"/>
        <v>16</v>
      </c>
      <c r="B21" s="24" t="s">
        <v>18</v>
      </c>
      <c r="C21" s="25">
        <v>6</v>
      </c>
      <c r="D21" s="25">
        <v>1</v>
      </c>
      <c r="E21" s="25">
        <v>7</v>
      </c>
      <c r="F21" s="26">
        <f t="shared" si="1"/>
        <v>0.4</v>
      </c>
      <c r="G21" s="29"/>
      <c r="H21" s="42">
        <v>5</v>
      </c>
      <c r="I21" s="46" t="str">
        <f t="shared" si="2"/>
        <v>フィリピン</v>
      </c>
      <c r="J21" s="47">
        <f t="shared" si="2"/>
        <v>25</v>
      </c>
      <c r="K21" s="47">
        <f t="shared" si="2"/>
        <v>74</v>
      </c>
      <c r="L21" s="44">
        <f t="shared" si="3"/>
        <v>99</v>
      </c>
      <c r="M21" s="48">
        <f t="shared" si="4"/>
        <v>6.3</v>
      </c>
      <c r="O21" s="8"/>
      <c r="P21" s="8"/>
    </row>
    <row r="22" spans="1:19" ht="20.100000000000001" customHeight="1" x14ac:dyDescent="0.15">
      <c r="A22" s="23">
        <f t="shared" si="0"/>
        <v>17</v>
      </c>
      <c r="B22" s="24" t="s">
        <v>17</v>
      </c>
      <c r="C22" s="25">
        <v>4</v>
      </c>
      <c r="D22" s="25">
        <v>2</v>
      </c>
      <c r="E22" s="25">
        <v>6</v>
      </c>
      <c r="F22" s="26">
        <f t="shared" si="1"/>
        <v>0.4</v>
      </c>
      <c r="G22" s="29"/>
      <c r="H22" s="42">
        <v>6</v>
      </c>
      <c r="I22" s="46" t="str">
        <f t="shared" si="2"/>
        <v>マレーシア</v>
      </c>
      <c r="J22" s="47">
        <f t="shared" si="2"/>
        <v>53</v>
      </c>
      <c r="K22" s="47">
        <f t="shared" si="2"/>
        <v>3</v>
      </c>
      <c r="L22" s="44">
        <f t="shared" si="3"/>
        <v>56</v>
      </c>
      <c r="M22" s="48">
        <f t="shared" si="4"/>
        <v>3.5999999999999996</v>
      </c>
      <c r="O22" s="8"/>
      <c r="P22" s="8"/>
    </row>
    <row r="23" spans="1:19" ht="20.100000000000001" customHeight="1" x14ac:dyDescent="0.15">
      <c r="A23" s="23">
        <f t="shared" si="0"/>
        <v>17</v>
      </c>
      <c r="B23" s="24" t="s">
        <v>30</v>
      </c>
      <c r="C23" s="25">
        <v>6</v>
      </c>
      <c r="D23" s="25"/>
      <c r="E23" s="25">
        <v>6</v>
      </c>
      <c r="F23" s="26">
        <f t="shared" si="1"/>
        <v>0.4</v>
      </c>
      <c r="G23" s="29"/>
      <c r="H23" s="42">
        <v>7</v>
      </c>
      <c r="I23" s="46" t="str">
        <f t="shared" si="2"/>
        <v>ミャンマー</v>
      </c>
      <c r="J23" s="47">
        <f t="shared" si="2"/>
        <v>9</v>
      </c>
      <c r="K23" s="47">
        <f t="shared" si="2"/>
        <v>13</v>
      </c>
      <c r="L23" s="44">
        <f t="shared" si="3"/>
        <v>22</v>
      </c>
      <c r="M23" s="48">
        <f t="shared" si="4"/>
        <v>1.4000000000000001</v>
      </c>
      <c r="O23" s="8"/>
      <c r="P23" s="8"/>
    </row>
    <row r="24" spans="1:19" ht="20.100000000000001" customHeight="1" x14ac:dyDescent="0.15">
      <c r="A24" s="23">
        <f t="shared" si="0"/>
        <v>19</v>
      </c>
      <c r="B24" s="24" t="s">
        <v>24</v>
      </c>
      <c r="C24" s="25">
        <v>2</v>
      </c>
      <c r="D24" s="25">
        <v>3</v>
      </c>
      <c r="E24" s="25">
        <v>5</v>
      </c>
      <c r="F24" s="26">
        <f t="shared" si="1"/>
        <v>0.3</v>
      </c>
      <c r="G24" s="29"/>
      <c r="H24" s="42">
        <v>8</v>
      </c>
      <c r="I24" s="46" t="str">
        <f t="shared" si="2"/>
        <v>朝鮮</v>
      </c>
      <c r="J24" s="47">
        <f t="shared" si="2"/>
        <v>15</v>
      </c>
      <c r="K24" s="47">
        <f t="shared" si="2"/>
        <v>7</v>
      </c>
      <c r="L24" s="44">
        <f t="shared" si="3"/>
        <v>22</v>
      </c>
      <c r="M24" s="48">
        <f t="shared" si="4"/>
        <v>1.4000000000000001</v>
      </c>
      <c r="O24" s="8"/>
      <c r="P24" s="8"/>
    </row>
    <row r="25" spans="1:19" ht="20.100000000000001" customHeight="1" x14ac:dyDescent="0.15">
      <c r="A25" s="23">
        <f t="shared" si="0"/>
        <v>20</v>
      </c>
      <c r="B25" s="24" t="s">
        <v>25</v>
      </c>
      <c r="C25" s="25">
        <v>2</v>
      </c>
      <c r="D25" s="25">
        <v>2</v>
      </c>
      <c r="E25" s="25">
        <v>4</v>
      </c>
      <c r="F25" s="26">
        <f t="shared" si="1"/>
        <v>0.3</v>
      </c>
      <c r="G25" s="29"/>
      <c r="H25" s="51"/>
      <c r="I25" s="52" t="str">
        <f t="shared" si="2"/>
        <v>ブラジル</v>
      </c>
      <c r="J25" s="53">
        <f t="shared" si="2"/>
        <v>13</v>
      </c>
      <c r="K25" s="53">
        <f t="shared" si="2"/>
        <v>3</v>
      </c>
      <c r="L25" s="44">
        <f t="shared" si="3"/>
        <v>16</v>
      </c>
      <c r="M25" s="48">
        <f t="shared" si="4"/>
        <v>1</v>
      </c>
      <c r="O25" s="8"/>
      <c r="P25" s="8"/>
    </row>
    <row r="26" spans="1:19" ht="20.100000000000001" customHeight="1" x14ac:dyDescent="0.15">
      <c r="A26" s="23">
        <f t="shared" si="0"/>
        <v>20</v>
      </c>
      <c r="B26" s="64" t="s">
        <v>31</v>
      </c>
      <c r="C26" s="25">
        <v>3</v>
      </c>
      <c r="D26" s="25">
        <v>1</v>
      </c>
      <c r="E26" s="25">
        <v>4</v>
      </c>
      <c r="F26" s="26">
        <f t="shared" si="1"/>
        <v>0.3</v>
      </c>
      <c r="G26" s="29"/>
      <c r="H26" s="55"/>
      <c r="I26" s="56" t="s">
        <v>28</v>
      </c>
      <c r="J26" s="57">
        <f>C43-SUM(J17:J25)</f>
        <v>89</v>
      </c>
      <c r="K26" s="57">
        <f>D43-SUM(K17:K25)</f>
        <v>29</v>
      </c>
      <c r="L26" s="58">
        <f>SUM(J26:K26)</f>
        <v>118</v>
      </c>
      <c r="M26" s="59">
        <f t="shared" si="4"/>
        <v>7.5</v>
      </c>
      <c r="O26" s="8"/>
      <c r="P26" s="8"/>
    </row>
    <row r="27" spans="1:19" ht="20.100000000000001" customHeight="1" x14ac:dyDescent="0.15">
      <c r="A27" s="23">
        <f t="shared" si="0"/>
        <v>22</v>
      </c>
      <c r="B27" s="24" t="s">
        <v>36</v>
      </c>
      <c r="C27" s="25">
        <v>3</v>
      </c>
      <c r="D27" s="25"/>
      <c r="E27" s="25">
        <v>3</v>
      </c>
      <c r="F27" s="26">
        <f t="shared" si="1"/>
        <v>0.2</v>
      </c>
      <c r="G27" s="60"/>
      <c r="H27" s="30"/>
      <c r="J27" s="61">
        <f>SUM(J17:J26)</f>
        <v>980</v>
      </c>
      <c r="K27" s="61">
        <f>SUM(K17:K26)</f>
        <v>590</v>
      </c>
      <c r="L27" s="61">
        <f>SUM(L17:L26)</f>
        <v>1570</v>
      </c>
      <c r="M27" s="62">
        <f>SUM(M17:M26)</f>
        <v>100</v>
      </c>
      <c r="O27" s="8"/>
      <c r="P27" s="8"/>
    </row>
    <row r="28" spans="1:19" ht="20.100000000000001" customHeight="1" x14ac:dyDescent="0.15">
      <c r="A28" s="23">
        <f t="shared" si="0"/>
        <v>22</v>
      </c>
      <c r="B28" s="24" t="s">
        <v>26</v>
      </c>
      <c r="C28" s="25">
        <v>1</v>
      </c>
      <c r="D28" s="25">
        <v>2</v>
      </c>
      <c r="E28" s="25">
        <v>3</v>
      </c>
      <c r="F28" s="54">
        <f t="shared" si="1"/>
        <v>0.2</v>
      </c>
      <c r="G28" s="60"/>
      <c r="H28" s="30"/>
      <c r="J28" s="61"/>
      <c r="K28" s="61"/>
      <c r="L28" s="61"/>
      <c r="M28" s="62"/>
    </row>
    <row r="29" spans="1:19" ht="20.100000000000001" customHeight="1" x14ac:dyDescent="0.15">
      <c r="A29" s="23">
        <f t="shared" si="0"/>
        <v>22</v>
      </c>
      <c r="B29" s="33" t="s">
        <v>50</v>
      </c>
      <c r="C29" s="25"/>
      <c r="D29" s="25">
        <v>3</v>
      </c>
      <c r="E29" s="25">
        <v>3</v>
      </c>
      <c r="F29" s="26">
        <f t="shared" si="1"/>
        <v>0.2</v>
      </c>
      <c r="G29" s="60"/>
      <c r="H29" s="30"/>
      <c r="J29" s="61"/>
      <c r="K29" s="61"/>
      <c r="L29" s="61"/>
      <c r="M29" s="62"/>
    </row>
    <row r="30" spans="1:19" ht="20.100000000000001" customHeight="1" x14ac:dyDescent="0.15">
      <c r="A30" s="23">
        <f t="shared" si="0"/>
        <v>22</v>
      </c>
      <c r="B30" s="24" t="s">
        <v>29</v>
      </c>
      <c r="C30" s="25">
        <v>2</v>
      </c>
      <c r="D30" s="25">
        <v>1</v>
      </c>
      <c r="E30" s="25">
        <v>3</v>
      </c>
      <c r="F30" s="54">
        <f t="shared" si="1"/>
        <v>0.2</v>
      </c>
      <c r="G30" s="60"/>
      <c r="H30" s="30"/>
      <c r="J30" s="61"/>
      <c r="K30" s="61"/>
      <c r="L30" s="61"/>
      <c r="M30" s="62"/>
    </row>
    <row r="31" spans="1:19" ht="20.100000000000001" customHeight="1" x14ac:dyDescent="0.15">
      <c r="A31" s="23">
        <f t="shared" si="0"/>
        <v>26</v>
      </c>
      <c r="B31" s="33" t="s">
        <v>37</v>
      </c>
      <c r="C31" s="25">
        <v>2</v>
      </c>
      <c r="D31" s="25"/>
      <c r="E31" s="25">
        <v>2</v>
      </c>
      <c r="F31" s="26">
        <f t="shared" si="1"/>
        <v>0.1</v>
      </c>
      <c r="G31" s="60"/>
      <c r="H31" s="30"/>
      <c r="J31" s="61"/>
      <c r="K31" s="61"/>
      <c r="L31" s="61"/>
      <c r="M31" s="62"/>
    </row>
    <row r="32" spans="1:19" ht="20.100000000000001" customHeight="1" x14ac:dyDescent="0.15">
      <c r="A32" s="23">
        <f t="shared" si="0"/>
        <v>26</v>
      </c>
      <c r="B32" s="33" t="s">
        <v>32</v>
      </c>
      <c r="C32" s="25">
        <v>2</v>
      </c>
      <c r="D32" s="25"/>
      <c r="E32" s="25">
        <v>2</v>
      </c>
      <c r="F32" s="63">
        <f t="shared" si="1"/>
        <v>0.1</v>
      </c>
      <c r="G32" s="60"/>
      <c r="H32" s="30"/>
      <c r="J32" s="61"/>
      <c r="K32" s="61"/>
      <c r="L32" s="61"/>
      <c r="M32" s="62"/>
    </row>
    <row r="33" spans="1:29" ht="20.100000000000001" customHeight="1" x14ac:dyDescent="0.15">
      <c r="A33" s="23">
        <f t="shared" si="0"/>
        <v>26</v>
      </c>
      <c r="B33" s="24" t="s">
        <v>89</v>
      </c>
      <c r="C33" s="25">
        <v>2</v>
      </c>
      <c r="D33" s="25"/>
      <c r="E33" s="25">
        <v>2</v>
      </c>
      <c r="F33" s="26">
        <f t="shared" si="1"/>
        <v>0.1</v>
      </c>
      <c r="G33" s="60"/>
      <c r="H33" s="30"/>
      <c r="J33" s="61"/>
      <c r="K33" s="61"/>
      <c r="L33" s="61"/>
      <c r="M33" s="62"/>
    </row>
    <row r="34" spans="1:29" ht="20.100000000000001" customHeight="1" x14ac:dyDescent="0.15">
      <c r="A34" s="23">
        <f t="shared" si="0"/>
        <v>26</v>
      </c>
      <c r="B34" s="24" t="s">
        <v>38</v>
      </c>
      <c r="C34" s="25"/>
      <c r="D34" s="25">
        <v>2</v>
      </c>
      <c r="E34" s="25">
        <v>2</v>
      </c>
      <c r="F34" s="26">
        <f t="shared" si="1"/>
        <v>0.1</v>
      </c>
      <c r="G34" s="60"/>
      <c r="H34" s="30"/>
      <c r="J34" s="61"/>
      <c r="K34" s="61"/>
      <c r="L34" s="61"/>
      <c r="M34" s="62"/>
    </row>
    <row r="35" spans="1:29" ht="18.75" customHeight="1" x14ac:dyDescent="0.15">
      <c r="A35" s="23">
        <f t="shared" si="0"/>
        <v>30</v>
      </c>
      <c r="B35" s="24" t="s">
        <v>34</v>
      </c>
      <c r="C35" s="25">
        <v>1</v>
      </c>
      <c r="D35" s="25"/>
      <c r="E35" s="25">
        <v>1</v>
      </c>
      <c r="F35" s="26">
        <f t="shared" si="1"/>
        <v>0.1</v>
      </c>
      <c r="G35" s="60"/>
      <c r="H35" s="30"/>
      <c r="J35" s="61"/>
      <c r="K35" s="61"/>
      <c r="L35" s="61"/>
      <c r="M35" s="62"/>
    </row>
    <row r="36" spans="1:29" ht="20.100000000000001" customHeight="1" x14ac:dyDescent="0.15">
      <c r="A36" s="23">
        <f t="shared" si="0"/>
        <v>30</v>
      </c>
      <c r="B36" s="64" t="s">
        <v>27</v>
      </c>
      <c r="C36" s="25">
        <v>1</v>
      </c>
      <c r="D36" s="25"/>
      <c r="E36" s="25">
        <v>1</v>
      </c>
      <c r="F36" s="54">
        <f t="shared" si="1"/>
        <v>0.1</v>
      </c>
      <c r="G36" s="60"/>
      <c r="H36" s="30"/>
      <c r="J36" s="61"/>
      <c r="K36" s="61"/>
      <c r="L36" s="61"/>
      <c r="M36" s="62"/>
    </row>
    <row r="37" spans="1:29" ht="20.100000000000001" customHeight="1" x14ac:dyDescent="0.15">
      <c r="A37" s="23">
        <f t="shared" si="0"/>
        <v>30</v>
      </c>
      <c r="B37" s="33" t="s">
        <v>33</v>
      </c>
      <c r="C37" s="25">
        <v>1</v>
      </c>
      <c r="D37" s="25"/>
      <c r="E37" s="25">
        <v>1</v>
      </c>
      <c r="F37" s="63">
        <f t="shared" si="1"/>
        <v>0.1</v>
      </c>
      <c r="G37" s="60"/>
      <c r="H37" s="30"/>
      <c r="J37" s="61"/>
      <c r="K37" s="61"/>
      <c r="L37" s="61"/>
      <c r="M37" s="62"/>
    </row>
    <row r="38" spans="1:29" ht="20.100000000000001" customHeight="1" x14ac:dyDescent="0.15">
      <c r="A38" s="23">
        <f t="shared" si="0"/>
        <v>30</v>
      </c>
      <c r="B38" s="24" t="s">
        <v>49</v>
      </c>
      <c r="C38" s="25">
        <v>1</v>
      </c>
      <c r="D38" s="25"/>
      <c r="E38" s="25">
        <v>1</v>
      </c>
      <c r="F38" s="63">
        <f t="shared" si="1"/>
        <v>0.1</v>
      </c>
      <c r="G38" s="60"/>
      <c r="H38" s="30"/>
      <c r="J38" s="61"/>
      <c r="K38" s="61"/>
      <c r="L38" s="61"/>
      <c r="M38" s="62"/>
    </row>
    <row r="39" spans="1:29" ht="24" customHeight="1" x14ac:dyDescent="0.15">
      <c r="A39" s="23"/>
      <c r="B39" s="33" t="s">
        <v>41</v>
      </c>
      <c r="C39" s="25"/>
      <c r="D39" s="25">
        <v>1</v>
      </c>
      <c r="E39" s="25">
        <v>1</v>
      </c>
      <c r="F39" s="63">
        <f t="shared" si="1"/>
        <v>0.1</v>
      </c>
      <c r="G39" s="60"/>
      <c r="H39" s="30"/>
      <c r="J39" s="61"/>
      <c r="K39" s="61"/>
      <c r="L39" s="61"/>
      <c r="M39" s="62"/>
    </row>
    <row r="40" spans="1:29" ht="25.5" customHeight="1" x14ac:dyDescent="0.15">
      <c r="A40" s="23"/>
      <c r="B40" s="24" t="s">
        <v>40</v>
      </c>
      <c r="C40" s="25">
        <v>1</v>
      </c>
      <c r="D40" s="25"/>
      <c r="E40" s="25">
        <v>1</v>
      </c>
      <c r="F40" s="63">
        <f t="shared" si="1"/>
        <v>0.1</v>
      </c>
      <c r="G40" s="60"/>
      <c r="H40" s="30"/>
      <c r="J40" s="61"/>
      <c r="K40" s="61"/>
      <c r="L40" s="61"/>
      <c r="M40" s="62"/>
    </row>
    <row r="41" spans="1:29" ht="25.5" hidden="1" customHeight="1" x14ac:dyDescent="0.15">
      <c r="A41" s="23"/>
      <c r="B41" s="24"/>
      <c r="C41" s="25"/>
      <c r="D41" s="25"/>
      <c r="E41" s="25"/>
      <c r="F41" s="26"/>
      <c r="G41" s="60"/>
      <c r="H41" s="30"/>
      <c r="J41" s="61"/>
      <c r="K41" s="61"/>
      <c r="L41" s="61"/>
      <c r="M41" s="62"/>
    </row>
    <row r="42" spans="1:29" ht="21.75" hidden="1" customHeight="1" x14ac:dyDescent="0.15">
      <c r="A42" s="23"/>
      <c r="B42" s="24"/>
      <c r="C42" s="24"/>
      <c r="D42" s="24"/>
      <c r="E42" s="24"/>
      <c r="F42" s="26"/>
      <c r="G42" s="60"/>
      <c r="H42" s="30"/>
      <c r="J42" s="61"/>
      <c r="K42" s="61"/>
      <c r="L42" s="61"/>
      <c r="M42" s="62"/>
    </row>
    <row r="43" spans="1:29" ht="20.100000000000001" customHeight="1" x14ac:dyDescent="0.15">
      <c r="A43" s="65"/>
      <c r="B43" s="64" t="s">
        <v>42</v>
      </c>
      <c r="C43" s="66">
        <f>SUM(C6:C40)</f>
        <v>980</v>
      </c>
      <c r="D43" s="66">
        <f>SUM(D6:D40)</f>
        <v>590</v>
      </c>
      <c r="E43" s="66">
        <f>SUM(E6:E40)</f>
        <v>1570</v>
      </c>
      <c r="F43" s="67">
        <f>SUM(F6:F40)</f>
        <v>100.19999999999996</v>
      </c>
      <c r="G43" s="60"/>
      <c r="H43" s="30"/>
      <c r="I43" s="32" t="s">
        <v>43</v>
      </c>
      <c r="J43" s="61"/>
      <c r="K43" s="61"/>
      <c r="L43" s="61"/>
      <c r="M43" s="62"/>
    </row>
    <row r="44" spans="1:29" ht="18" customHeight="1" x14ac:dyDescent="0.15">
      <c r="A44" s="29"/>
      <c r="B44" s="27"/>
      <c r="C44" s="68"/>
      <c r="D44" s="68"/>
      <c r="E44" s="20"/>
      <c r="F44" s="29"/>
      <c r="G44" s="65"/>
      <c r="H44" s="30"/>
      <c r="I44" s="69" t="s">
        <v>44</v>
      </c>
      <c r="J44" s="49"/>
      <c r="K44" s="49"/>
      <c r="L44" s="49"/>
      <c r="M44" s="49"/>
    </row>
    <row r="45" spans="1:29" ht="18" customHeight="1" x14ac:dyDescent="0.15">
      <c r="A45" s="29"/>
      <c r="B45" s="27"/>
      <c r="C45" s="68"/>
      <c r="D45" s="68"/>
      <c r="E45" s="20"/>
      <c r="F45" s="29"/>
      <c r="G45" s="29"/>
      <c r="H45" s="30"/>
      <c r="I45" s="69" t="s">
        <v>90</v>
      </c>
      <c r="J45" s="49"/>
      <c r="K45" s="49"/>
      <c r="L45" s="49"/>
      <c r="M45" s="49"/>
    </row>
    <row r="46" spans="1:29" ht="18" customHeight="1" x14ac:dyDescent="0.15">
      <c r="A46" s="29"/>
      <c r="B46" s="27"/>
      <c r="C46" s="68"/>
      <c r="D46" s="68"/>
      <c r="E46" s="20"/>
      <c r="F46" s="29"/>
      <c r="G46" s="29"/>
      <c r="H46" s="30"/>
      <c r="V46" s="70"/>
      <c r="W46" s="70"/>
      <c r="X46" s="70"/>
      <c r="Y46" s="70"/>
      <c r="Z46" s="70"/>
      <c r="AA46" s="70"/>
      <c r="AB46" s="70"/>
      <c r="AC46" s="70"/>
    </row>
    <row r="47" spans="1:29" ht="18" customHeight="1" x14ac:dyDescent="0.15">
      <c r="A47" s="29"/>
      <c r="B47" s="71"/>
      <c r="C47" s="68"/>
      <c r="D47" s="68"/>
      <c r="E47" s="20"/>
      <c r="F47" s="29"/>
      <c r="G47" s="29"/>
      <c r="H47" s="30"/>
      <c r="Q47" s="70"/>
      <c r="R47" s="70"/>
      <c r="S47" s="70"/>
      <c r="T47" s="70"/>
      <c r="U47" s="70"/>
    </row>
    <row r="48" spans="1:29" ht="18" customHeight="1" x14ac:dyDescent="0.15">
      <c r="A48" s="65"/>
      <c r="B48" s="71"/>
      <c r="C48" s="68"/>
      <c r="D48" s="68"/>
      <c r="E48" s="68"/>
      <c r="F48" s="65"/>
      <c r="G48" s="29"/>
      <c r="H48" s="30"/>
    </row>
    <row r="49" spans="1:17" ht="18" customHeight="1" x14ac:dyDescent="0.15">
      <c r="A49" s="72"/>
      <c r="C49" s="72"/>
      <c r="D49" s="72"/>
      <c r="E49" s="72"/>
      <c r="F49" s="72"/>
      <c r="G49" s="65"/>
      <c r="H49" s="30"/>
    </row>
    <row r="50" spans="1:17" ht="18" customHeight="1" x14ac:dyDescent="0.15">
      <c r="G50" s="72"/>
      <c r="H50" s="73"/>
    </row>
    <row r="51" spans="1:17" ht="11.25" customHeight="1" x14ac:dyDescent="0.15">
      <c r="H51" s="72"/>
      <c r="N51" s="72"/>
      <c r="O51" s="72"/>
      <c r="P51" s="72"/>
      <c r="Q51" s="72"/>
    </row>
    <row r="53" spans="1:17" x14ac:dyDescent="0.15">
      <c r="I53" s="72"/>
      <c r="J53" s="72"/>
      <c r="K53" s="72"/>
      <c r="L53" s="72"/>
      <c r="M53" s="72"/>
    </row>
    <row r="56" spans="1:17" x14ac:dyDescent="0.15">
      <c r="E56" s="74"/>
    </row>
    <row r="61" spans="1:17" x14ac:dyDescent="0.15">
      <c r="K61" s="75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scale="9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1"/>
  <sheetViews>
    <sheetView topLeftCell="B10" zoomScale="85" zoomScaleNormal="85" workbookViewId="0">
      <selection activeCell="F42" sqref="F42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  <col min="257" max="257" width="0" hidden="1" customWidth="1"/>
    <col min="258" max="258" width="16.25" customWidth="1"/>
    <col min="259" max="262" width="8.125" customWidth="1"/>
    <col min="263" max="263" width="3.375" customWidth="1"/>
    <col min="264" max="264" width="0" hidden="1" customWidth="1"/>
    <col min="265" max="265" width="12" customWidth="1"/>
    <col min="266" max="269" width="6.75" customWidth="1"/>
    <col min="270" max="270" width="10" customWidth="1"/>
    <col min="271" max="276" width="6.875" customWidth="1"/>
    <col min="277" max="277" width="3.25" customWidth="1"/>
    <col min="278" max="278" width="7.75" customWidth="1"/>
    <col min="279" max="279" width="6.875" customWidth="1"/>
    <col min="280" max="280" width="6.5" customWidth="1"/>
    <col min="281" max="281" width="6.125" customWidth="1"/>
    <col min="282" max="282" width="6.625" customWidth="1"/>
    <col min="283" max="283" width="6.375" customWidth="1"/>
    <col min="284" max="284" width="6" customWidth="1"/>
    <col min="285" max="287" width="6.875" customWidth="1"/>
    <col min="288" max="290" width="6.125" customWidth="1"/>
    <col min="513" max="513" width="0" hidden="1" customWidth="1"/>
    <col min="514" max="514" width="16.25" customWidth="1"/>
    <col min="515" max="518" width="8.125" customWidth="1"/>
    <col min="519" max="519" width="3.375" customWidth="1"/>
    <col min="520" max="520" width="0" hidden="1" customWidth="1"/>
    <col min="521" max="521" width="12" customWidth="1"/>
    <col min="522" max="525" width="6.75" customWidth="1"/>
    <col min="526" max="526" width="10" customWidth="1"/>
    <col min="527" max="532" width="6.875" customWidth="1"/>
    <col min="533" max="533" width="3.25" customWidth="1"/>
    <col min="534" max="534" width="7.75" customWidth="1"/>
    <col min="535" max="535" width="6.875" customWidth="1"/>
    <col min="536" max="536" width="6.5" customWidth="1"/>
    <col min="537" max="537" width="6.125" customWidth="1"/>
    <col min="538" max="538" width="6.625" customWidth="1"/>
    <col min="539" max="539" width="6.375" customWidth="1"/>
    <col min="540" max="540" width="6" customWidth="1"/>
    <col min="541" max="543" width="6.875" customWidth="1"/>
    <col min="544" max="546" width="6.125" customWidth="1"/>
    <col min="769" max="769" width="0" hidden="1" customWidth="1"/>
    <col min="770" max="770" width="16.25" customWidth="1"/>
    <col min="771" max="774" width="8.125" customWidth="1"/>
    <col min="775" max="775" width="3.375" customWidth="1"/>
    <col min="776" max="776" width="0" hidden="1" customWidth="1"/>
    <col min="777" max="777" width="12" customWidth="1"/>
    <col min="778" max="781" width="6.75" customWidth="1"/>
    <col min="782" max="782" width="10" customWidth="1"/>
    <col min="783" max="788" width="6.875" customWidth="1"/>
    <col min="789" max="789" width="3.25" customWidth="1"/>
    <col min="790" max="790" width="7.75" customWidth="1"/>
    <col min="791" max="791" width="6.875" customWidth="1"/>
    <col min="792" max="792" width="6.5" customWidth="1"/>
    <col min="793" max="793" width="6.125" customWidth="1"/>
    <col min="794" max="794" width="6.625" customWidth="1"/>
    <col min="795" max="795" width="6.375" customWidth="1"/>
    <col min="796" max="796" width="6" customWidth="1"/>
    <col min="797" max="799" width="6.875" customWidth="1"/>
    <col min="800" max="802" width="6.125" customWidth="1"/>
    <col min="1025" max="1025" width="0" hidden="1" customWidth="1"/>
    <col min="1026" max="1026" width="16.25" customWidth="1"/>
    <col min="1027" max="1030" width="8.125" customWidth="1"/>
    <col min="1031" max="1031" width="3.375" customWidth="1"/>
    <col min="1032" max="1032" width="0" hidden="1" customWidth="1"/>
    <col min="1033" max="1033" width="12" customWidth="1"/>
    <col min="1034" max="1037" width="6.75" customWidth="1"/>
    <col min="1038" max="1038" width="10" customWidth="1"/>
    <col min="1039" max="1044" width="6.875" customWidth="1"/>
    <col min="1045" max="1045" width="3.25" customWidth="1"/>
    <col min="1046" max="1046" width="7.75" customWidth="1"/>
    <col min="1047" max="1047" width="6.875" customWidth="1"/>
    <col min="1048" max="1048" width="6.5" customWidth="1"/>
    <col min="1049" max="1049" width="6.125" customWidth="1"/>
    <col min="1050" max="1050" width="6.625" customWidth="1"/>
    <col min="1051" max="1051" width="6.375" customWidth="1"/>
    <col min="1052" max="1052" width="6" customWidth="1"/>
    <col min="1053" max="1055" width="6.875" customWidth="1"/>
    <col min="1056" max="1058" width="6.125" customWidth="1"/>
    <col min="1281" max="1281" width="0" hidden="1" customWidth="1"/>
    <col min="1282" max="1282" width="16.25" customWidth="1"/>
    <col min="1283" max="1286" width="8.125" customWidth="1"/>
    <col min="1287" max="1287" width="3.375" customWidth="1"/>
    <col min="1288" max="1288" width="0" hidden="1" customWidth="1"/>
    <col min="1289" max="1289" width="12" customWidth="1"/>
    <col min="1290" max="1293" width="6.75" customWidth="1"/>
    <col min="1294" max="1294" width="10" customWidth="1"/>
    <col min="1295" max="1300" width="6.875" customWidth="1"/>
    <col min="1301" max="1301" width="3.25" customWidth="1"/>
    <col min="1302" max="1302" width="7.75" customWidth="1"/>
    <col min="1303" max="1303" width="6.875" customWidth="1"/>
    <col min="1304" max="1304" width="6.5" customWidth="1"/>
    <col min="1305" max="1305" width="6.125" customWidth="1"/>
    <col min="1306" max="1306" width="6.625" customWidth="1"/>
    <col min="1307" max="1307" width="6.375" customWidth="1"/>
    <col min="1308" max="1308" width="6" customWidth="1"/>
    <col min="1309" max="1311" width="6.875" customWidth="1"/>
    <col min="1312" max="1314" width="6.125" customWidth="1"/>
    <col min="1537" max="1537" width="0" hidden="1" customWidth="1"/>
    <col min="1538" max="1538" width="16.25" customWidth="1"/>
    <col min="1539" max="1542" width="8.125" customWidth="1"/>
    <col min="1543" max="1543" width="3.375" customWidth="1"/>
    <col min="1544" max="1544" width="0" hidden="1" customWidth="1"/>
    <col min="1545" max="1545" width="12" customWidth="1"/>
    <col min="1546" max="1549" width="6.75" customWidth="1"/>
    <col min="1550" max="1550" width="10" customWidth="1"/>
    <col min="1551" max="1556" width="6.875" customWidth="1"/>
    <col min="1557" max="1557" width="3.25" customWidth="1"/>
    <col min="1558" max="1558" width="7.75" customWidth="1"/>
    <col min="1559" max="1559" width="6.875" customWidth="1"/>
    <col min="1560" max="1560" width="6.5" customWidth="1"/>
    <col min="1561" max="1561" width="6.125" customWidth="1"/>
    <col min="1562" max="1562" width="6.625" customWidth="1"/>
    <col min="1563" max="1563" width="6.375" customWidth="1"/>
    <col min="1564" max="1564" width="6" customWidth="1"/>
    <col min="1565" max="1567" width="6.875" customWidth="1"/>
    <col min="1568" max="1570" width="6.125" customWidth="1"/>
    <col min="1793" max="1793" width="0" hidden="1" customWidth="1"/>
    <col min="1794" max="1794" width="16.25" customWidth="1"/>
    <col min="1795" max="1798" width="8.125" customWidth="1"/>
    <col min="1799" max="1799" width="3.375" customWidth="1"/>
    <col min="1800" max="1800" width="0" hidden="1" customWidth="1"/>
    <col min="1801" max="1801" width="12" customWidth="1"/>
    <col min="1802" max="1805" width="6.75" customWidth="1"/>
    <col min="1806" max="1806" width="10" customWidth="1"/>
    <col min="1807" max="1812" width="6.875" customWidth="1"/>
    <col min="1813" max="1813" width="3.25" customWidth="1"/>
    <col min="1814" max="1814" width="7.75" customWidth="1"/>
    <col min="1815" max="1815" width="6.875" customWidth="1"/>
    <col min="1816" max="1816" width="6.5" customWidth="1"/>
    <col min="1817" max="1817" width="6.125" customWidth="1"/>
    <col min="1818" max="1818" width="6.625" customWidth="1"/>
    <col min="1819" max="1819" width="6.375" customWidth="1"/>
    <col min="1820" max="1820" width="6" customWidth="1"/>
    <col min="1821" max="1823" width="6.875" customWidth="1"/>
    <col min="1824" max="1826" width="6.125" customWidth="1"/>
    <col min="2049" max="2049" width="0" hidden="1" customWidth="1"/>
    <col min="2050" max="2050" width="16.25" customWidth="1"/>
    <col min="2051" max="2054" width="8.125" customWidth="1"/>
    <col min="2055" max="2055" width="3.375" customWidth="1"/>
    <col min="2056" max="2056" width="0" hidden="1" customWidth="1"/>
    <col min="2057" max="2057" width="12" customWidth="1"/>
    <col min="2058" max="2061" width="6.75" customWidth="1"/>
    <col min="2062" max="2062" width="10" customWidth="1"/>
    <col min="2063" max="2068" width="6.875" customWidth="1"/>
    <col min="2069" max="2069" width="3.25" customWidth="1"/>
    <col min="2070" max="2070" width="7.75" customWidth="1"/>
    <col min="2071" max="2071" width="6.875" customWidth="1"/>
    <col min="2072" max="2072" width="6.5" customWidth="1"/>
    <col min="2073" max="2073" width="6.125" customWidth="1"/>
    <col min="2074" max="2074" width="6.625" customWidth="1"/>
    <col min="2075" max="2075" width="6.375" customWidth="1"/>
    <col min="2076" max="2076" width="6" customWidth="1"/>
    <col min="2077" max="2079" width="6.875" customWidth="1"/>
    <col min="2080" max="2082" width="6.125" customWidth="1"/>
    <col min="2305" max="2305" width="0" hidden="1" customWidth="1"/>
    <col min="2306" max="2306" width="16.25" customWidth="1"/>
    <col min="2307" max="2310" width="8.125" customWidth="1"/>
    <col min="2311" max="2311" width="3.375" customWidth="1"/>
    <col min="2312" max="2312" width="0" hidden="1" customWidth="1"/>
    <col min="2313" max="2313" width="12" customWidth="1"/>
    <col min="2314" max="2317" width="6.75" customWidth="1"/>
    <col min="2318" max="2318" width="10" customWidth="1"/>
    <col min="2319" max="2324" width="6.875" customWidth="1"/>
    <col min="2325" max="2325" width="3.25" customWidth="1"/>
    <col min="2326" max="2326" width="7.75" customWidth="1"/>
    <col min="2327" max="2327" width="6.875" customWidth="1"/>
    <col min="2328" max="2328" width="6.5" customWidth="1"/>
    <col min="2329" max="2329" width="6.125" customWidth="1"/>
    <col min="2330" max="2330" width="6.625" customWidth="1"/>
    <col min="2331" max="2331" width="6.375" customWidth="1"/>
    <col min="2332" max="2332" width="6" customWidth="1"/>
    <col min="2333" max="2335" width="6.875" customWidth="1"/>
    <col min="2336" max="2338" width="6.125" customWidth="1"/>
    <col min="2561" max="2561" width="0" hidden="1" customWidth="1"/>
    <col min="2562" max="2562" width="16.25" customWidth="1"/>
    <col min="2563" max="2566" width="8.125" customWidth="1"/>
    <col min="2567" max="2567" width="3.375" customWidth="1"/>
    <col min="2568" max="2568" width="0" hidden="1" customWidth="1"/>
    <col min="2569" max="2569" width="12" customWidth="1"/>
    <col min="2570" max="2573" width="6.75" customWidth="1"/>
    <col min="2574" max="2574" width="10" customWidth="1"/>
    <col min="2575" max="2580" width="6.875" customWidth="1"/>
    <col min="2581" max="2581" width="3.25" customWidth="1"/>
    <col min="2582" max="2582" width="7.75" customWidth="1"/>
    <col min="2583" max="2583" width="6.875" customWidth="1"/>
    <col min="2584" max="2584" width="6.5" customWidth="1"/>
    <col min="2585" max="2585" width="6.125" customWidth="1"/>
    <col min="2586" max="2586" width="6.625" customWidth="1"/>
    <col min="2587" max="2587" width="6.375" customWidth="1"/>
    <col min="2588" max="2588" width="6" customWidth="1"/>
    <col min="2589" max="2591" width="6.875" customWidth="1"/>
    <col min="2592" max="2594" width="6.125" customWidth="1"/>
    <col min="2817" max="2817" width="0" hidden="1" customWidth="1"/>
    <col min="2818" max="2818" width="16.25" customWidth="1"/>
    <col min="2819" max="2822" width="8.125" customWidth="1"/>
    <col min="2823" max="2823" width="3.375" customWidth="1"/>
    <col min="2824" max="2824" width="0" hidden="1" customWidth="1"/>
    <col min="2825" max="2825" width="12" customWidth="1"/>
    <col min="2826" max="2829" width="6.75" customWidth="1"/>
    <col min="2830" max="2830" width="10" customWidth="1"/>
    <col min="2831" max="2836" width="6.875" customWidth="1"/>
    <col min="2837" max="2837" width="3.25" customWidth="1"/>
    <col min="2838" max="2838" width="7.75" customWidth="1"/>
    <col min="2839" max="2839" width="6.875" customWidth="1"/>
    <col min="2840" max="2840" width="6.5" customWidth="1"/>
    <col min="2841" max="2841" width="6.125" customWidth="1"/>
    <col min="2842" max="2842" width="6.625" customWidth="1"/>
    <col min="2843" max="2843" width="6.375" customWidth="1"/>
    <col min="2844" max="2844" width="6" customWidth="1"/>
    <col min="2845" max="2847" width="6.875" customWidth="1"/>
    <col min="2848" max="2850" width="6.125" customWidth="1"/>
    <col min="3073" max="3073" width="0" hidden="1" customWidth="1"/>
    <col min="3074" max="3074" width="16.25" customWidth="1"/>
    <col min="3075" max="3078" width="8.125" customWidth="1"/>
    <col min="3079" max="3079" width="3.375" customWidth="1"/>
    <col min="3080" max="3080" width="0" hidden="1" customWidth="1"/>
    <col min="3081" max="3081" width="12" customWidth="1"/>
    <col min="3082" max="3085" width="6.75" customWidth="1"/>
    <col min="3086" max="3086" width="10" customWidth="1"/>
    <col min="3087" max="3092" width="6.875" customWidth="1"/>
    <col min="3093" max="3093" width="3.25" customWidth="1"/>
    <col min="3094" max="3094" width="7.75" customWidth="1"/>
    <col min="3095" max="3095" width="6.875" customWidth="1"/>
    <col min="3096" max="3096" width="6.5" customWidth="1"/>
    <col min="3097" max="3097" width="6.125" customWidth="1"/>
    <col min="3098" max="3098" width="6.625" customWidth="1"/>
    <col min="3099" max="3099" width="6.375" customWidth="1"/>
    <col min="3100" max="3100" width="6" customWidth="1"/>
    <col min="3101" max="3103" width="6.875" customWidth="1"/>
    <col min="3104" max="3106" width="6.125" customWidth="1"/>
    <col min="3329" max="3329" width="0" hidden="1" customWidth="1"/>
    <col min="3330" max="3330" width="16.25" customWidth="1"/>
    <col min="3331" max="3334" width="8.125" customWidth="1"/>
    <col min="3335" max="3335" width="3.375" customWidth="1"/>
    <col min="3336" max="3336" width="0" hidden="1" customWidth="1"/>
    <col min="3337" max="3337" width="12" customWidth="1"/>
    <col min="3338" max="3341" width="6.75" customWidth="1"/>
    <col min="3342" max="3342" width="10" customWidth="1"/>
    <col min="3343" max="3348" width="6.875" customWidth="1"/>
    <col min="3349" max="3349" width="3.25" customWidth="1"/>
    <col min="3350" max="3350" width="7.75" customWidth="1"/>
    <col min="3351" max="3351" width="6.875" customWidth="1"/>
    <col min="3352" max="3352" width="6.5" customWidth="1"/>
    <col min="3353" max="3353" width="6.125" customWidth="1"/>
    <col min="3354" max="3354" width="6.625" customWidth="1"/>
    <col min="3355" max="3355" width="6.375" customWidth="1"/>
    <col min="3356" max="3356" width="6" customWidth="1"/>
    <col min="3357" max="3359" width="6.875" customWidth="1"/>
    <col min="3360" max="3362" width="6.125" customWidth="1"/>
    <col min="3585" max="3585" width="0" hidden="1" customWidth="1"/>
    <col min="3586" max="3586" width="16.25" customWidth="1"/>
    <col min="3587" max="3590" width="8.125" customWidth="1"/>
    <col min="3591" max="3591" width="3.375" customWidth="1"/>
    <col min="3592" max="3592" width="0" hidden="1" customWidth="1"/>
    <col min="3593" max="3593" width="12" customWidth="1"/>
    <col min="3594" max="3597" width="6.75" customWidth="1"/>
    <col min="3598" max="3598" width="10" customWidth="1"/>
    <col min="3599" max="3604" width="6.875" customWidth="1"/>
    <col min="3605" max="3605" width="3.25" customWidth="1"/>
    <col min="3606" max="3606" width="7.75" customWidth="1"/>
    <col min="3607" max="3607" width="6.875" customWidth="1"/>
    <col min="3608" max="3608" width="6.5" customWidth="1"/>
    <col min="3609" max="3609" width="6.125" customWidth="1"/>
    <col min="3610" max="3610" width="6.625" customWidth="1"/>
    <col min="3611" max="3611" width="6.375" customWidth="1"/>
    <col min="3612" max="3612" width="6" customWidth="1"/>
    <col min="3613" max="3615" width="6.875" customWidth="1"/>
    <col min="3616" max="3618" width="6.125" customWidth="1"/>
    <col min="3841" max="3841" width="0" hidden="1" customWidth="1"/>
    <col min="3842" max="3842" width="16.25" customWidth="1"/>
    <col min="3843" max="3846" width="8.125" customWidth="1"/>
    <col min="3847" max="3847" width="3.375" customWidth="1"/>
    <col min="3848" max="3848" width="0" hidden="1" customWidth="1"/>
    <col min="3849" max="3849" width="12" customWidth="1"/>
    <col min="3850" max="3853" width="6.75" customWidth="1"/>
    <col min="3854" max="3854" width="10" customWidth="1"/>
    <col min="3855" max="3860" width="6.875" customWidth="1"/>
    <col min="3861" max="3861" width="3.25" customWidth="1"/>
    <col min="3862" max="3862" width="7.75" customWidth="1"/>
    <col min="3863" max="3863" width="6.875" customWidth="1"/>
    <col min="3864" max="3864" width="6.5" customWidth="1"/>
    <col min="3865" max="3865" width="6.125" customWidth="1"/>
    <col min="3866" max="3866" width="6.625" customWidth="1"/>
    <col min="3867" max="3867" width="6.375" customWidth="1"/>
    <col min="3868" max="3868" width="6" customWidth="1"/>
    <col min="3869" max="3871" width="6.875" customWidth="1"/>
    <col min="3872" max="3874" width="6.125" customWidth="1"/>
    <col min="4097" max="4097" width="0" hidden="1" customWidth="1"/>
    <col min="4098" max="4098" width="16.25" customWidth="1"/>
    <col min="4099" max="4102" width="8.125" customWidth="1"/>
    <col min="4103" max="4103" width="3.375" customWidth="1"/>
    <col min="4104" max="4104" width="0" hidden="1" customWidth="1"/>
    <col min="4105" max="4105" width="12" customWidth="1"/>
    <col min="4106" max="4109" width="6.75" customWidth="1"/>
    <col min="4110" max="4110" width="10" customWidth="1"/>
    <col min="4111" max="4116" width="6.875" customWidth="1"/>
    <col min="4117" max="4117" width="3.25" customWidth="1"/>
    <col min="4118" max="4118" width="7.75" customWidth="1"/>
    <col min="4119" max="4119" width="6.875" customWidth="1"/>
    <col min="4120" max="4120" width="6.5" customWidth="1"/>
    <col min="4121" max="4121" width="6.125" customWidth="1"/>
    <col min="4122" max="4122" width="6.625" customWidth="1"/>
    <col min="4123" max="4123" width="6.375" customWidth="1"/>
    <col min="4124" max="4124" width="6" customWidth="1"/>
    <col min="4125" max="4127" width="6.875" customWidth="1"/>
    <col min="4128" max="4130" width="6.125" customWidth="1"/>
    <col min="4353" max="4353" width="0" hidden="1" customWidth="1"/>
    <col min="4354" max="4354" width="16.25" customWidth="1"/>
    <col min="4355" max="4358" width="8.125" customWidth="1"/>
    <col min="4359" max="4359" width="3.375" customWidth="1"/>
    <col min="4360" max="4360" width="0" hidden="1" customWidth="1"/>
    <col min="4361" max="4361" width="12" customWidth="1"/>
    <col min="4362" max="4365" width="6.75" customWidth="1"/>
    <col min="4366" max="4366" width="10" customWidth="1"/>
    <col min="4367" max="4372" width="6.875" customWidth="1"/>
    <col min="4373" max="4373" width="3.25" customWidth="1"/>
    <col min="4374" max="4374" width="7.75" customWidth="1"/>
    <col min="4375" max="4375" width="6.875" customWidth="1"/>
    <col min="4376" max="4376" width="6.5" customWidth="1"/>
    <col min="4377" max="4377" width="6.125" customWidth="1"/>
    <col min="4378" max="4378" width="6.625" customWidth="1"/>
    <col min="4379" max="4379" width="6.375" customWidth="1"/>
    <col min="4380" max="4380" width="6" customWidth="1"/>
    <col min="4381" max="4383" width="6.875" customWidth="1"/>
    <col min="4384" max="4386" width="6.125" customWidth="1"/>
    <col min="4609" max="4609" width="0" hidden="1" customWidth="1"/>
    <col min="4610" max="4610" width="16.25" customWidth="1"/>
    <col min="4611" max="4614" width="8.125" customWidth="1"/>
    <col min="4615" max="4615" width="3.375" customWidth="1"/>
    <col min="4616" max="4616" width="0" hidden="1" customWidth="1"/>
    <col min="4617" max="4617" width="12" customWidth="1"/>
    <col min="4618" max="4621" width="6.75" customWidth="1"/>
    <col min="4622" max="4622" width="10" customWidth="1"/>
    <col min="4623" max="4628" width="6.875" customWidth="1"/>
    <col min="4629" max="4629" width="3.25" customWidth="1"/>
    <col min="4630" max="4630" width="7.75" customWidth="1"/>
    <col min="4631" max="4631" width="6.875" customWidth="1"/>
    <col min="4632" max="4632" width="6.5" customWidth="1"/>
    <col min="4633" max="4633" width="6.125" customWidth="1"/>
    <col min="4634" max="4634" width="6.625" customWidth="1"/>
    <col min="4635" max="4635" width="6.375" customWidth="1"/>
    <col min="4636" max="4636" width="6" customWidth="1"/>
    <col min="4637" max="4639" width="6.875" customWidth="1"/>
    <col min="4640" max="4642" width="6.125" customWidth="1"/>
    <col min="4865" max="4865" width="0" hidden="1" customWidth="1"/>
    <col min="4866" max="4866" width="16.25" customWidth="1"/>
    <col min="4867" max="4870" width="8.125" customWidth="1"/>
    <col min="4871" max="4871" width="3.375" customWidth="1"/>
    <col min="4872" max="4872" width="0" hidden="1" customWidth="1"/>
    <col min="4873" max="4873" width="12" customWidth="1"/>
    <col min="4874" max="4877" width="6.75" customWidth="1"/>
    <col min="4878" max="4878" width="10" customWidth="1"/>
    <col min="4879" max="4884" width="6.875" customWidth="1"/>
    <col min="4885" max="4885" width="3.25" customWidth="1"/>
    <col min="4886" max="4886" width="7.75" customWidth="1"/>
    <col min="4887" max="4887" width="6.875" customWidth="1"/>
    <col min="4888" max="4888" width="6.5" customWidth="1"/>
    <col min="4889" max="4889" width="6.125" customWidth="1"/>
    <col min="4890" max="4890" width="6.625" customWidth="1"/>
    <col min="4891" max="4891" width="6.375" customWidth="1"/>
    <col min="4892" max="4892" width="6" customWidth="1"/>
    <col min="4893" max="4895" width="6.875" customWidth="1"/>
    <col min="4896" max="4898" width="6.125" customWidth="1"/>
    <col min="5121" max="5121" width="0" hidden="1" customWidth="1"/>
    <col min="5122" max="5122" width="16.25" customWidth="1"/>
    <col min="5123" max="5126" width="8.125" customWidth="1"/>
    <col min="5127" max="5127" width="3.375" customWidth="1"/>
    <col min="5128" max="5128" width="0" hidden="1" customWidth="1"/>
    <col min="5129" max="5129" width="12" customWidth="1"/>
    <col min="5130" max="5133" width="6.75" customWidth="1"/>
    <col min="5134" max="5134" width="10" customWidth="1"/>
    <col min="5135" max="5140" width="6.875" customWidth="1"/>
    <col min="5141" max="5141" width="3.25" customWidth="1"/>
    <col min="5142" max="5142" width="7.75" customWidth="1"/>
    <col min="5143" max="5143" width="6.875" customWidth="1"/>
    <col min="5144" max="5144" width="6.5" customWidth="1"/>
    <col min="5145" max="5145" width="6.125" customWidth="1"/>
    <col min="5146" max="5146" width="6.625" customWidth="1"/>
    <col min="5147" max="5147" width="6.375" customWidth="1"/>
    <col min="5148" max="5148" width="6" customWidth="1"/>
    <col min="5149" max="5151" width="6.875" customWidth="1"/>
    <col min="5152" max="5154" width="6.125" customWidth="1"/>
    <col min="5377" max="5377" width="0" hidden="1" customWidth="1"/>
    <col min="5378" max="5378" width="16.25" customWidth="1"/>
    <col min="5379" max="5382" width="8.125" customWidth="1"/>
    <col min="5383" max="5383" width="3.375" customWidth="1"/>
    <col min="5384" max="5384" width="0" hidden="1" customWidth="1"/>
    <col min="5385" max="5385" width="12" customWidth="1"/>
    <col min="5386" max="5389" width="6.75" customWidth="1"/>
    <col min="5390" max="5390" width="10" customWidth="1"/>
    <col min="5391" max="5396" width="6.875" customWidth="1"/>
    <col min="5397" max="5397" width="3.25" customWidth="1"/>
    <col min="5398" max="5398" width="7.75" customWidth="1"/>
    <col min="5399" max="5399" width="6.875" customWidth="1"/>
    <col min="5400" max="5400" width="6.5" customWidth="1"/>
    <col min="5401" max="5401" width="6.125" customWidth="1"/>
    <col min="5402" max="5402" width="6.625" customWidth="1"/>
    <col min="5403" max="5403" width="6.375" customWidth="1"/>
    <col min="5404" max="5404" width="6" customWidth="1"/>
    <col min="5405" max="5407" width="6.875" customWidth="1"/>
    <col min="5408" max="5410" width="6.125" customWidth="1"/>
    <col min="5633" max="5633" width="0" hidden="1" customWidth="1"/>
    <col min="5634" max="5634" width="16.25" customWidth="1"/>
    <col min="5635" max="5638" width="8.125" customWidth="1"/>
    <col min="5639" max="5639" width="3.375" customWidth="1"/>
    <col min="5640" max="5640" width="0" hidden="1" customWidth="1"/>
    <col min="5641" max="5641" width="12" customWidth="1"/>
    <col min="5642" max="5645" width="6.75" customWidth="1"/>
    <col min="5646" max="5646" width="10" customWidth="1"/>
    <col min="5647" max="5652" width="6.875" customWidth="1"/>
    <col min="5653" max="5653" width="3.25" customWidth="1"/>
    <col min="5654" max="5654" width="7.75" customWidth="1"/>
    <col min="5655" max="5655" width="6.875" customWidth="1"/>
    <col min="5656" max="5656" width="6.5" customWidth="1"/>
    <col min="5657" max="5657" width="6.125" customWidth="1"/>
    <col min="5658" max="5658" width="6.625" customWidth="1"/>
    <col min="5659" max="5659" width="6.375" customWidth="1"/>
    <col min="5660" max="5660" width="6" customWidth="1"/>
    <col min="5661" max="5663" width="6.875" customWidth="1"/>
    <col min="5664" max="5666" width="6.125" customWidth="1"/>
    <col min="5889" max="5889" width="0" hidden="1" customWidth="1"/>
    <col min="5890" max="5890" width="16.25" customWidth="1"/>
    <col min="5891" max="5894" width="8.125" customWidth="1"/>
    <col min="5895" max="5895" width="3.375" customWidth="1"/>
    <col min="5896" max="5896" width="0" hidden="1" customWidth="1"/>
    <col min="5897" max="5897" width="12" customWidth="1"/>
    <col min="5898" max="5901" width="6.75" customWidth="1"/>
    <col min="5902" max="5902" width="10" customWidth="1"/>
    <col min="5903" max="5908" width="6.875" customWidth="1"/>
    <col min="5909" max="5909" width="3.25" customWidth="1"/>
    <col min="5910" max="5910" width="7.75" customWidth="1"/>
    <col min="5911" max="5911" width="6.875" customWidth="1"/>
    <col min="5912" max="5912" width="6.5" customWidth="1"/>
    <col min="5913" max="5913" width="6.125" customWidth="1"/>
    <col min="5914" max="5914" width="6.625" customWidth="1"/>
    <col min="5915" max="5915" width="6.375" customWidth="1"/>
    <col min="5916" max="5916" width="6" customWidth="1"/>
    <col min="5917" max="5919" width="6.875" customWidth="1"/>
    <col min="5920" max="5922" width="6.125" customWidth="1"/>
    <col min="6145" max="6145" width="0" hidden="1" customWidth="1"/>
    <col min="6146" max="6146" width="16.25" customWidth="1"/>
    <col min="6147" max="6150" width="8.125" customWidth="1"/>
    <col min="6151" max="6151" width="3.375" customWidth="1"/>
    <col min="6152" max="6152" width="0" hidden="1" customWidth="1"/>
    <col min="6153" max="6153" width="12" customWidth="1"/>
    <col min="6154" max="6157" width="6.75" customWidth="1"/>
    <col min="6158" max="6158" width="10" customWidth="1"/>
    <col min="6159" max="6164" width="6.875" customWidth="1"/>
    <col min="6165" max="6165" width="3.25" customWidth="1"/>
    <col min="6166" max="6166" width="7.75" customWidth="1"/>
    <col min="6167" max="6167" width="6.875" customWidth="1"/>
    <col min="6168" max="6168" width="6.5" customWidth="1"/>
    <col min="6169" max="6169" width="6.125" customWidth="1"/>
    <col min="6170" max="6170" width="6.625" customWidth="1"/>
    <col min="6171" max="6171" width="6.375" customWidth="1"/>
    <col min="6172" max="6172" width="6" customWidth="1"/>
    <col min="6173" max="6175" width="6.875" customWidth="1"/>
    <col min="6176" max="6178" width="6.125" customWidth="1"/>
    <col min="6401" max="6401" width="0" hidden="1" customWidth="1"/>
    <col min="6402" max="6402" width="16.25" customWidth="1"/>
    <col min="6403" max="6406" width="8.125" customWidth="1"/>
    <col min="6407" max="6407" width="3.375" customWidth="1"/>
    <col min="6408" max="6408" width="0" hidden="1" customWidth="1"/>
    <col min="6409" max="6409" width="12" customWidth="1"/>
    <col min="6410" max="6413" width="6.75" customWidth="1"/>
    <col min="6414" max="6414" width="10" customWidth="1"/>
    <col min="6415" max="6420" width="6.875" customWidth="1"/>
    <col min="6421" max="6421" width="3.25" customWidth="1"/>
    <col min="6422" max="6422" width="7.75" customWidth="1"/>
    <col min="6423" max="6423" width="6.875" customWidth="1"/>
    <col min="6424" max="6424" width="6.5" customWidth="1"/>
    <col min="6425" max="6425" width="6.125" customWidth="1"/>
    <col min="6426" max="6426" width="6.625" customWidth="1"/>
    <col min="6427" max="6427" width="6.375" customWidth="1"/>
    <col min="6428" max="6428" width="6" customWidth="1"/>
    <col min="6429" max="6431" width="6.875" customWidth="1"/>
    <col min="6432" max="6434" width="6.125" customWidth="1"/>
    <col min="6657" max="6657" width="0" hidden="1" customWidth="1"/>
    <col min="6658" max="6658" width="16.25" customWidth="1"/>
    <col min="6659" max="6662" width="8.125" customWidth="1"/>
    <col min="6663" max="6663" width="3.375" customWidth="1"/>
    <col min="6664" max="6664" width="0" hidden="1" customWidth="1"/>
    <col min="6665" max="6665" width="12" customWidth="1"/>
    <col min="6666" max="6669" width="6.75" customWidth="1"/>
    <col min="6670" max="6670" width="10" customWidth="1"/>
    <col min="6671" max="6676" width="6.875" customWidth="1"/>
    <col min="6677" max="6677" width="3.25" customWidth="1"/>
    <col min="6678" max="6678" width="7.75" customWidth="1"/>
    <col min="6679" max="6679" width="6.875" customWidth="1"/>
    <col min="6680" max="6680" width="6.5" customWidth="1"/>
    <col min="6681" max="6681" width="6.125" customWidth="1"/>
    <col min="6682" max="6682" width="6.625" customWidth="1"/>
    <col min="6683" max="6683" width="6.375" customWidth="1"/>
    <col min="6684" max="6684" width="6" customWidth="1"/>
    <col min="6685" max="6687" width="6.875" customWidth="1"/>
    <col min="6688" max="6690" width="6.125" customWidth="1"/>
    <col min="6913" max="6913" width="0" hidden="1" customWidth="1"/>
    <col min="6914" max="6914" width="16.25" customWidth="1"/>
    <col min="6915" max="6918" width="8.125" customWidth="1"/>
    <col min="6919" max="6919" width="3.375" customWidth="1"/>
    <col min="6920" max="6920" width="0" hidden="1" customWidth="1"/>
    <col min="6921" max="6921" width="12" customWidth="1"/>
    <col min="6922" max="6925" width="6.75" customWidth="1"/>
    <col min="6926" max="6926" width="10" customWidth="1"/>
    <col min="6927" max="6932" width="6.875" customWidth="1"/>
    <col min="6933" max="6933" width="3.25" customWidth="1"/>
    <col min="6934" max="6934" width="7.75" customWidth="1"/>
    <col min="6935" max="6935" width="6.875" customWidth="1"/>
    <col min="6936" max="6936" width="6.5" customWidth="1"/>
    <col min="6937" max="6937" width="6.125" customWidth="1"/>
    <col min="6938" max="6938" width="6.625" customWidth="1"/>
    <col min="6939" max="6939" width="6.375" customWidth="1"/>
    <col min="6940" max="6940" width="6" customWidth="1"/>
    <col min="6941" max="6943" width="6.875" customWidth="1"/>
    <col min="6944" max="6946" width="6.125" customWidth="1"/>
    <col min="7169" max="7169" width="0" hidden="1" customWidth="1"/>
    <col min="7170" max="7170" width="16.25" customWidth="1"/>
    <col min="7171" max="7174" width="8.125" customWidth="1"/>
    <col min="7175" max="7175" width="3.375" customWidth="1"/>
    <col min="7176" max="7176" width="0" hidden="1" customWidth="1"/>
    <col min="7177" max="7177" width="12" customWidth="1"/>
    <col min="7178" max="7181" width="6.75" customWidth="1"/>
    <col min="7182" max="7182" width="10" customWidth="1"/>
    <col min="7183" max="7188" width="6.875" customWidth="1"/>
    <col min="7189" max="7189" width="3.25" customWidth="1"/>
    <col min="7190" max="7190" width="7.75" customWidth="1"/>
    <col min="7191" max="7191" width="6.875" customWidth="1"/>
    <col min="7192" max="7192" width="6.5" customWidth="1"/>
    <col min="7193" max="7193" width="6.125" customWidth="1"/>
    <col min="7194" max="7194" width="6.625" customWidth="1"/>
    <col min="7195" max="7195" width="6.375" customWidth="1"/>
    <col min="7196" max="7196" width="6" customWidth="1"/>
    <col min="7197" max="7199" width="6.875" customWidth="1"/>
    <col min="7200" max="7202" width="6.125" customWidth="1"/>
    <col min="7425" max="7425" width="0" hidden="1" customWidth="1"/>
    <col min="7426" max="7426" width="16.25" customWidth="1"/>
    <col min="7427" max="7430" width="8.125" customWidth="1"/>
    <col min="7431" max="7431" width="3.375" customWidth="1"/>
    <col min="7432" max="7432" width="0" hidden="1" customWidth="1"/>
    <col min="7433" max="7433" width="12" customWidth="1"/>
    <col min="7434" max="7437" width="6.75" customWidth="1"/>
    <col min="7438" max="7438" width="10" customWidth="1"/>
    <col min="7439" max="7444" width="6.875" customWidth="1"/>
    <col min="7445" max="7445" width="3.25" customWidth="1"/>
    <col min="7446" max="7446" width="7.75" customWidth="1"/>
    <col min="7447" max="7447" width="6.875" customWidth="1"/>
    <col min="7448" max="7448" width="6.5" customWidth="1"/>
    <col min="7449" max="7449" width="6.125" customWidth="1"/>
    <col min="7450" max="7450" width="6.625" customWidth="1"/>
    <col min="7451" max="7451" width="6.375" customWidth="1"/>
    <col min="7452" max="7452" width="6" customWidth="1"/>
    <col min="7453" max="7455" width="6.875" customWidth="1"/>
    <col min="7456" max="7458" width="6.125" customWidth="1"/>
    <col min="7681" max="7681" width="0" hidden="1" customWidth="1"/>
    <col min="7682" max="7682" width="16.25" customWidth="1"/>
    <col min="7683" max="7686" width="8.125" customWidth="1"/>
    <col min="7687" max="7687" width="3.375" customWidth="1"/>
    <col min="7688" max="7688" width="0" hidden="1" customWidth="1"/>
    <col min="7689" max="7689" width="12" customWidth="1"/>
    <col min="7690" max="7693" width="6.75" customWidth="1"/>
    <col min="7694" max="7694" width="10" customWidth="1"/>
    <col min="7695" max="7700" width="6.875" customWidth="1"/>
    <col min="7701" max="7701" width="3.25" customWidth="1"/>
    <col min="7702" max="7702" width="7.75" customWidth="1"/>
    <col min="7703" max="7703" width="6.875" customWidth="1"/>
    <col min="7704" max="7704" width="6.5" customWidth="1"/>
    <col min="7705" max="7705" width="6.125" customWidth="1"/>
    <col min="7706" max="7706" width="6.625" customWidth="1"/>
    <col min="7707" max="7707" width="6.375" customWidth="1"/>
    <col min="7708" max="7708" width="6" customWidth="1"/>
    <col min="7709" max="7711" width="6.875" customWidth="1"/>
    <col min="7712" max="7714" width="6.125" customWidth="1"/>
    <col min="7937" max="7937" width="0" hidden="1" customWidth="1"/>
    <col min="7938" max="7938" width="16.25" customWidth="1"/>
    <col min="7939" max="7942" width="8.125" customWidth="1"/>
    <col min="7943" max="7943" width="3.375" customWidth="1"/>
    <col min="7944" max="7944" width="0" hidden="1" customWidth="1"/>
    <col min="7945" max="7945" width="12" customWidth="1"/>
    <col min="7946" max="7949" width="6.75" customWidth="1"/>
    <col min="7950" max="7950" width="10" customWidth="1"/>
    <col min="7951" max="7956" width="6.875" customWidth="1"/>
    <col min="7957" max="7957" width="3.25" customWidth="1"/>
    <col min="7958" max="7958" width="7.75" customWidth="1"/>
    <col min="7959" max="7959" width="6.875" customWidth="1"/>
    <col min="7960" max="7960" width="6.5" customWidth="1"/>
    <col min="7961" max="7961" width="6.125" customWidth="1"/>
    <col min="7962" max="7962" width="6.625" customWidth="1"/>
    <col min="7963" max="7963" width="6.375" customWidth="1"/>
    <col min="7964" max="7964" width="6" customWidth="1"/>
    <col min="7965" max="7967" width="6.875" customWidth="1"/>
    <col min="7968" max="7970" width="6.125" customWidth="1"/>
    <col min="8193" max="8193" width="0" hidden="1" customWidth="1"/>
    <col min="8194" max="8194" width="16.25" customWidth="1"/>
    <col min="8195" max="8198" width="8.125" customWidth="1"/>
    <col min="8199" max="8199" width="3.375" customWidth="1"/>
    <col min="8200" max="8200" width="0" hidden="1" customWidth="1"/>
    <col min="8201" max="8201" width="12" customWidth="1"/>
    <col min="8202" max="8205" width="6.75" customWidth="1"/>
    <col min="8206" max="8206" width="10" customWidth="1"/>
    <col min="8207" max="8212" width="6.875" customWidth="1"/>
    <col min="8213" max="8213" width="3.25" customWidth="1"/>
    <col min="8214" max="8214" width="7.75" customWidth="1"/>
    <col min="8215" max="8215" width="6.875" customWidth="1"/>
    <col min="8216" max="8216" width="6.5" customWidth="1"/>
    <col min="8217" max="8217" width="6.125" customWidth="1"/>
    <col min="8218" max="8218" width="6.625" customWidth="1"/>
    <col min="8219" max="8219" width="6.375" customWidth="1"/>
    <col min="8220" max="8220" width="6" customWidth="1"/>
    <col min="8221" max="8223" width="6.875" customWidth="1"/>
    <col min="8224" max="8226" width="6.125" customWidth="1"/>
    <col min="8449" max="8449" width="0" hidden="1" customWidth="1"/>
    <col min="8450" max="8450" width="16.25" customWidth="1"/>
    <col min="8451" max="8454" width="8.125" customWidth="1"/>
    <col min="8455" max="8455" width="3.375" customWidth="1"/>
    <col min="8456" max="8456" width="0" hidden="1" customWidth="1"/>
    <col min="8457" max="8457" width="12" customWidth="1"/>
    <col min="8458" max="8461" width="6.75" customWidth="1"/>
    <col min="8462" max="8462" width="10" customWidth="1"/>
    <col min="8463" max="8468" width="6.875" customWidth="1"/>
    <col min="8469" max="8469" width="3.25" customWidth="1"/>
    <col min="8470" max="8470" width="7.75" customWidth="1"/>
    <col min="8471" max="8471" width="6.875" customWidth="1"/>
    <col min="8472" max="8472" width="6.5" customWidth="1"/>
    <col min="8473" max="8473" width="6.125" customWidth="1"/>
    <col min="8474" max="8474" width="6.625" customWidth="1"/>
    <col min="8475" max="8475" width="6.375" customWidth="1"/>
    <col min="8476" max="8476" width="6" customWidth="1"/>
    <col min="8477" max="8479" width="6.875" customWidth="1"/>
    <col min="8480" max="8482" width="6.125" customWidth="1"/>
    <col min="8705" max="8705" width="0" hidden="1" customWidth="1"/>
    <col min="8706" max="8706" width="16.25" customWidth="1"/>
    <col min="8707" max="8710" width="8.125" customWidth="1"/>
    <col min="8711" max="8711" width="3.375" customWidth="1"/>
    <col min="8712" max="8712" width="0" hidden="1" customWidth="1"/>
    <col min="8713" max="8713" width="12" customWidth="1"/>
    <col min="8714" max="8717" width="6.75" customWidth="1"/>
    <col min="8718" max="8718" width="10" customWidth="1"/>
    <col min="8719" max="8724" width="6.875" customWidth="1"/>
    <col min="8725" max="8725" width="3.25" customWidth="1"/>
    <col min="8726" max="8726" width="7.75" customWidth="1"/>
    <col min="8727" max="8727" width="6.875" customWidth="1"/>
    <col min="8728" max="8728" width="6.5" customWidth="1"/>
    <col min="8729" max="8729" width="6.125" customWidth="1"/>
    <col min="8730" max="8730" width="6.625" customWidth="1"/>
    <col min="8731" max="8731" width="6.375" customWidth="1"/>
    <col min="8732" max="8732" width="6" customWidth="1"/>
    <col min="8733" max="8735" width="6.875" customWidth="1"/>
    <col min="8736" max="8738" width="6.125" customWidth="1"/>
    <col min="8961" max="8961" width="0" hidden="1" customWidth="1"/>
    <col min="8962" max="8962" width="16.25" customWidth="1"/>
    <col min="8963" max="8966" width="8.125" customWidth="1"/>
    <col min="8967" max="8967" width="3.375" customWidth="1"/>
    <col min="8968" max="8968" width="0" hidden="1" customWidth="1"/>
    <col min="8969" max="8969" width="12" customWidth="1"/>
    <col min="8970" max="8973" width="6.75" customWidth="1"/>
    <col min="8974" max="8974" width="10" customWidth="1"/>
    <col min="8975" max="8980" width="6.875" customWidth="1"/>
    <col min="8981" max="8981" width="3.25" customWidth="1"/>
    <col min="8982" max="8982" width="7.75" customWidth="1"/>
    <col min="8983" max="8983" width="6.875" customWidth="1"/>
    <col min="8984" max="8984" width="6.5" customWidth="1"/>
    <col min="8985" max="8985" width="6.125" customWidth="1"/>
    <col min="8986" max="8986" width="6.625" customWidth="1"/>
    <col min="8987" max="8987" width="6.375" customWidth="1"/>
    <col min="8988" max="8988" width="6" customWidth="1"/>
    <col min="8989" max="8991" width="6.875" customWidth="1"/>
    <col min="8992" max="8994" width="6.125" customWidth="1"/>
    <col min="9217" max="9217" width="0" hidden="1" customWidth="1"/>
    <col min="9218" max="9218" width="16.25" customWidth="1"/>
    <col min="9219" max="9222" width="8.125" customWidth="1"/>
    <col min="9223" max="9223" width="3.375" customWidth="1"/>
    <col min="9224" max="9224" width="0" hidden="1" customWidth="1"/>
    <col min="9225" max="9225" width="12" customWidth="1"/>
    <col min="9226" max="9229" width="6.75" customWidth="1"/>
    <col min="9230" max="9230" width="10" customWidth="1"/>
    <col min="9231" max="9236" width="6.875" customWidth="1"/>
    <col min="9237" max="9237" width="3.25" customWidth="1"/>
    <col min="9238" max="9238" width="7.75" customWidth="1"/>
    <col min="9239" max="9239" width="6.875" customWidth="1"/>
    <col min="9240" max="9240" width="6.5" customWidth="1"/>
    <col min="9241" max="9241" width="6.125" customWidth="1"/>
    <col min="9242" max="9242" width="6.625" customWidth="1"/>
    <col min="9243" max="9243" width="6.375" customWidth="1"/>
    <col min="9244" max="9244" width="6" customWidth="1"/>
    <col min="9245" max="9247" width="6.875" customWidth="1"/>
    <col min="9248" max="9250" width="6.125" customWidth="1"/>
    <col min="9473" max="9473" width="0" hidden="1" customWidth="1"/>
    <col min="9474" max="9474" width="16.25" customWidth="1"/>
    <col min="9475" max="9478" width="8.125" customWidth="1"/>
    <col min="9479" max="9479" width="3.375" customWidth="1"/>
    <col min="9480" max="9480" width="0" hidden="1" customWidth="1"/>
    <col min="9481" max="9481" width="12" customWidth="1"/>
    <col min="9482" max="9485" width="6.75" customWidth="1"/>
    <col min="9486" max="9486" width="10" customWidth="1"/>
    <col min="9487" max="9492" width="6.875" customWidth="1"/>
    <col min="9493" max="9493" width="3.25" customWidth="1"/>
    <col min="9494" max="9494" width="7.75" customWidth="1"/>
    <col min="9495" max="9495" width="6.875" customWidth="1"/>
    <col min="9496" max="9496" width="6.5" customWidth="1"/>
    <col min="9497" max="9497" width="6.125" customWidth="1"/>
    <col min="9498" max="9498" width="6.625" customWidth="1"/>
    <col min="9499" max="9499" width="6.375" customWidth="1"/>
    <col min="9500" max="9500" width="6" customWidth="1"/>
    <col min="9501" max="9503" width="6.875" customWidth="1"/>
    <col min="9504" max="9506" width="6.125" customWidth="1"/>
    <col min="9729" max="9729" width="0" hidden="1" customWidth="1"/>
    <col min="9730" max="9730" width="16.25" customWidth="1"/>
    <col min="9731" max="9734" width="8.125" customWidth="1"/>
    <col min="9735" max="9735" width="3.375" customWidth="1"/>
    <col min="9736" max="9736" width="0" hidden="1" customWidth="1"/>
    <col min="9737" max="9737" width="12" customWidth="1"/>
    <col min="9738" max="9741" width="6.75" customWidth="1"/>
    <col min="9742" max="9742" width="10" customWidth="1"/>
    <col min="9743" max="9748" width="6.875" customWidth="1"/>
    <col min="9749" max="9749" width="3.25" customWidth="1"/>
    <col min="9750" max="9750" width="7.75" customWidth="1"/>
    <col min="9751" max="9751" width="6.875" customWidth="1"/>
    <col min="9752" max="9752" width="6.5" customWidth="1"/>
    <col min="9753" max="9753" width="6.125" customWidth="1"/>
    <col min="9754" max="9754" width="6.625" customWidth="1"/>
    <col min="9755" max="9755" width="6.375" customWidth="1"/>
    <col min="9756" max="9756" width="6" customWidth="1"/>
    <col min="9757" max="9759" width="6.875" customWidth="1"/>
    <col min="9760" max="9762" width="6.125" customWidth="1"/>
    <col min="9985" max="9985" width="0" hidden="1" customWidth="1"/>
    <col min="9986" max="9986" width="16.25" customWidth="1"/>
    <col min="9987" max="9990" width="8.125" customWidth="1"/>
    <col min="9991" max="9991" width="3.375" customWidth="1"/>
    <col min="9992" max="9992" width="0" hidden="1" customWidth="1"/>
    <col min="9993" max="9993" width="12" customWidth="1"/>
    <col min="9994" max="9997" width="6.75" customWidth="1"/>
    <col min="9998" max="9998" width="10" customWidth="1"/>
    <col min="9999" max="10004" width="6.875" customWidth="1"/>
    <col min="10005" max="10005" width="3.25" customWidth="1"/>
    <col min="10006" max="10006" width="7.75" customWidth="1"/>
    <col min="10007" max="10007" width="6.875" customWidth="1"/>
    <col min="10008" max="10008" width="6.5" customWidth="1"/>
    <col min="10009" max="10009" width="6.125" customWidth="1"/>
    <col min="10010" max="10010" width="6.625" customWidth="1"/>
    <col min="10011" max="10011" width="6.375" customWidth="1"/>
    <col min="10012" max="10012" width="6" customWidth="1"/>
    <col min="10013" max="10015" width="6.875" customWidth="1"/>
    <col min="10016" max="10018" width="6.125" customWidth="1"/>
    <col min="10241" max="10241" width="0" hidden="1" customWidth="1"/>
    <col min="10242" max="10242" width="16.25" customWidth="1"/>
    <col min="10243" max="10246" width="8.125" customWidth="1"/>
    <col min="10247" max="10247" width="3.375" customWidth="1"/>
    <col min="10248" max="10248" width="0" hidden="1" customWidth="1"/>
    <col min="10249" max="10249" width="12" customWidth="1"/>
    <col min="10250" max="10253" width="6.75" customWidth="1"/>
    <col min="10254" max="10254" width="10" customWidth="1"/>
    <col min="10255" max="10260" width="6.875" customWidth="1"/>
    <col min="10261" max="10261" width="3.25" customWidth="1"/>
    <col min="10262" max="10262" width="7.75" customWidth="1"/>
    <col min="10263" max="10263" width="6.875" customWidth="1"/>
    <col min="10264" max="10264" width="6.5" customWidth="1"/>
    <col min="10265" max="10265" width="6.125" customWidth="1"/>
    <col min="10266" max="10266" width="6.625" customWidth="1"/>
    <col min="10267" max="10267" width="6.375" customWidth="1"/>
    <col min="10268" max="10268" width="6" customWidth="1"/>
    <col min="10269" max="10271" width="6.875" customWidth="1"/>
    <col min="10272" max="10274" width="6.125" customWidth="1"/>
    <col min="10497" max="10497" width="0" hidden="1" customWidth="1"/>
    <col min="10498" max="10498" width="16.25" customWidth="1"/>
    <col min="10499" max="10502" width="8.125" customWidth="1"/>
    <col min="10503" max="10503" width="3.375" customWidth="1"/>
    <col min="10504" max="10504" width="0" hidden="1" customWidth="1"/>
    <col min="10505" max="10505" width="12" customWidth="1"/>
    <col min="10506" max="10509" width="6.75" customWidth="1"/>
    <col min="10510" max="10510" width="10" customWidth="1"/>
    <col min="10511" max="10516" width="6.875" customWidth="1"/>
    <col min="10517" max="10517" width="3.25" customWidth="1"/>
    <col min="10518" max="10518" width="7.75" customWidth="1"/>
    <col min="10519" max="10519" width="6.875" customWidth="1"/>
    <col min="10520" max="10520" width="6.5" customWidth="1"/>
    <col min="10521" max="10521" width="6.125" customWidth="1"/>
    <col min="10522" max="10522" width="6.625" customWidth="1"/>
    <col min="10523" max="10523" width="6.375" customWidth="1"/>
    <col min="10524" max="10524" width="6" customWidth="1"/>
    <col min="10525" max="10527" width="6.875" customWidth="1"/>
    <col min="10528" max="10530" width="6.125" customWidth="1"/>
    <col min="10753" max="10753" width="0" hidden="1" customWidth="1"/>
    <col min="10754" max="10754" width="16.25" customWidth="1"/>
    <col min="10755" max="10758" width="8.125" customWidth="1"/>
    <col min="10759" max="10759" width="3.375" customWidth="1"/>
    <col min="10760" max="10760" width="0" hidden="1" customWidth="1"/>
    <col min="10761" max="10761" width="12" customWidth="1"/>
    <col min="10762" max="10765" width="6.75" customWidth="1"/>
    <col min="10766" max="10766" width="10" customWidth="1"/>
    <col min="10767" max="10772" width="6.875" customWidth="1"/>
    <col min="10773" max="10773" width="3.25" customWidth="1"/>
    <col min="10774" max="10774" width="7.75" customWidth="1"/>
    <col min="10775" max="10775" width="6.875" customWidth="1"/>
    <col min="10776" max="10776" width="6.5" customWidth="1"/>
    <col min="10777" max="10777" width="6.125" customWidth="1"/>
    <col min="10778" max="10778" width="6.625" customWidth="1"/>
    <col min="10779" max="10779" width="6.375" customWidth="1"/>
    <col min="10780" max="10780" width="6" customWidth="1"/>
    <col min="10781" max="10783" width="6.875" customWidth="1"/>
    <col min="10784" max="10786" width="6.125" customWidth="1"/>
    <col min="11009" max="11009" width="0" hidden="1" customWidth="1"/>
    <col min="11010" max="11010" width="16.25" customWidth="1"/>
    <col min="11011" max="11014" width="8.125" customWidth="1"/>
    <col min="11015" max="11015" width="3.375" customWidth="1"/>
    <col min="11016" max="11016" width="0" hidden="1" customWidth="1"/>
    <col min="11017" max="11017" width="12" customWidth="1"/>
    <col min="11018" max="11021" width="6.75" customWidth="1"/>
    <col min="11022" max="11022" width="10" customWidth="1"/>
    <col min="11023" max="11028" width="6.875" customWidth="1"/>
    <col min="11029" max="11029" width="3.25" customWidth="1"/>
    <col min="11030" max="11030" width="7.75" customWidth="1"/>
    <col min="11031" max="11031" width="6.875" customWidth="1"/>
    <col min="11032" max="11032" width="6.5" customWidth="1"/>
    <col min="11033" max="11033" width="6.125" customWidth="1"/>
    <col min="11034" max="11034" width="6.625" customWidth="1"/>
    <col min="11035" max="11035" width="6.375" customWidth="1"/>
    <col min="11036" max="11036" width="6" customWidth="1"/>
    <col min="11037" max="11039" width="6.875" customWidth="1"/>
    <col min="11040" max="11042" width="6.125" customWidth="1"/>
    <col min="11265" max="11265" width="0" hidden="1" customWidth="1"/>
    <col min="11266" max="11266" width="16.25" customWidth="1"/>
    <col min="11267" max="11270" width="8.125" customWidth="1"/>
    <col min="11271" max="11271" width="3.375" customWidth="1"/>
    <col min="11272" max="11272" width="0" hidden="1" customWidth="1"/>
    <col min="11273" max="11273" width="12" customWidth="1"/>
    <col min="11274" max="11277" width="6.75" customWidth="1"/>
    <col min="11278" max="11278" width="10" customWidth="1"/>
    <col min="11279" max="11284" width="6.875" customWidth="1"/>
    <col min="11285" max="11285" width="3.25" customWidth="1"/>
    <col min="11286" max="11286" width="7.75" customWidth="1"/>
    <col min="11287" max="11287" width="6.875" customWidth="1"/>
    <col min="11288" max="11288" width="6.5" customWidth="1"/>
    <col min="11289" max="11289" width="6.125" customWidth="1"/>
    <col min="11290" max="11290" width="6.625" customWidth="1"/>
    <col min="11291" max="11291" width="6.375" customWidth="1"/>
    <col min="11292" max="11292" width="6" customWidth="1"/>
    <col min="11293" max="11295" width="6.875" customWidth="1"/>
    <col min="11296" max="11298" width="6.125" customWidth="1"/>
    <col min="11521" max="11521" width="0" hidden="1" customWidth="1"/>
    <col min="11522" max="11522" width="16.25" customWidth="1"/>
    <col min="11523" max="11526" width="8.125" customWidth="1"/>
    <col min="11527" max="11527" width="3.375" customWidth="1"/>
    <col min="11528" max="11528" width="0" hidden="1" customWidth="1"/>
    <col min="11529" max="11529" width="12" customWidth="1"/>
    <col min="11530" max="11533" width="6.75" customWidth="1"/>
    <col min="11534" max="11534" width="10" customWidth="1"/>
    <col min="11535" max="11540" width="6.875" customWidth="1"/>
    <col min="11541" max="11541" width="3.25" customWidth="1"/>
    <col min="11542" max="11542" width="7.75" customWidth="1"/>
    <col min="11543" max="11543" width="6.875" customWidth="1"/>
    <col min="11544" max="11544" width="6.5" customWidth="1"/>
    <col min="11545" max="11545" width="6.125" customWidth="1"/>
    <col min="11546" max="11546" width="6.625" customWidth="1"/>
    <col min="11547" max="11547" width="6.375" customWidth="1"/>
    <col min="11548" max="11548" width="6" customWidth="1"/>
    <col min="11549" max="11551" width="6.875" customWidth="1"/>
    <col min="11552" max="11554" width="6.125" customWidth="1"/>
    <col min="11777" max="11777" width="0" hidden="1" customWidth="1"/>
    <col min="11778" max="11778" width="16.25" customWidth="1"/>
    <col min="11779" max="11782" width="8.125" customWidth="1"/>
    <col min="11783" max="11783" width="3.375" customWidth="1"/>
    <col min="11784" max="11784" width="0" hidden="1" customWidth="1"/>
    <col min="11785" max="11785" width="12" customWidth="1"/>
    <col min="11786" max="11789" width="6.75" customWidth="1"/>
    <col min="11790" max="11790" width="10" customWidth="1"/>
    <col min="11791" max="11796" width="6.875" customWidth="1"/>
    <col min="11797" max="11797" width="3.25" customWidth="1"/>
    <col min="11798" max="11798" width="7.75" customWidth="1"/>
    <col min="11799" max="11799" width="6.875" customWidth="1"/>
    <col min="11800" max="11800" width="6.5" customWidth="1"/>
    <col min="11801" max="11801" width="6.125" customWidth="1"/>
    <col min="11802" max="11802" width="6.625" customWidth="1"/>
    <col min="11803" max="11803" width="6.375" customWidth="1"/>
    <col min="11804" max="11804" width="6" customWidth="1"/>
    <col min="11805" max="11807" width="6.875" customWidth="1"/>
    <col min="11808" max="11810" width="6.125" customWidth="1"/>
    <col min="12033" max="12033" width="0" hidden="1" customWidth="1"/>
    <col min="12034" max="12034" width="16.25" customWidth="1"/>
    <col min="12035" max="12038" width="8.125" customWidth="1"/>
    <col min="12039" max="12039" width="3.375" customWidth="1"/>
    <col min="12040" max="12040" width="0" hidden="1" customWidth="1"/>
    <col min="12041" max="12041" width="12" customWidth="1"/>
    <col min="12042" max="12045" width="6.75" customWidth="1"/>
    <col min="12046" max="12046" width="10" customWidth="1"/>
    <col min="12047" max="12052" width="6.875" customWidth="1"/>
    <col min="12053" max="12053" width="3.25" customWidth="1"/>
    <col min="12054" max="12054" width="7.75" customWidth="1"/>
    <col min="12055" max="12055" width="6.875" customWidth="1"/>
    <col min="12056" max="12056" width="6.5" customWidth="1"/>
    <col min="12057" max="12057" width="6.125" customWidth="1"/>
    <col min="12058" max="12058" width="6.625" customWidth="1"/>
    <col min="12059" max="12059" width="6.375" customWidth="1"/>
    <col min="12060" max="12060" width="6" customWidth="1"/>
    <col min="12061" max="12063" width="6.875" customWidth="1"/>
    <col min="12064" max="12066" width="6.125" customWidth="1"/>
    <col min="12289" max="12289" width="0" hidden="1" customWidth="1"/>
    <col min="12290" max="12290" width="16.25" customWidth="1"/>
    <col min="12291" max="12294" width="8.125" customWidth="1"/>
    <col min="12295" max="12295" width="3.375" customWidth="1"/>
    <col min="12296" max="12296" width="0" hidden="1" customWidth="1"/>
    <col min="12297" max="12297" width="12" customWidth="1"/>
    <col min="12298" max="12301" width="6.75" customWidth="1"/>
    <col min="12302" max="12302" width="10" customWidth="1"/>
    <col min="12303" max="12308" width="6.875" customWidth="1"/>
    <col min="12309" max="12309" width="3.25" customWidth="1"/>
    <col min="12310" max="12310" width="7.75" customWidth="1"/>
    <col min="12311" max="12311" width="6.875" customWidth="1"/>
    <col min="12312" max="12312" width="6.5" customWidth="1"/>
    <col min="12313" max="12313" width="6.125" customWidth="1"/>
    <col min="12314" max="12314" width="6.625" customWidth="1"/>
    <col min="12315" max="12315" width="6.375" customWidth="1"/>
    <col min="12316" max="12316" width="6" customWidth="1"/>
    <col min="12317" max="12319" width="6.875" customWidth="1"/>
    <col min="12320" max="12322" width="6.125" customWidth="1"/>
    <col min="12545" max="12545" width="0" hidden="1" customWidth="1"/>
    <col min="12546" max="12546" width="16.25" customWidth="1"/>
    <col min="12547" max="12550" width="8.125" customWidth="1"/>
    <col min="12551" max="12551" width="3.375" customWidth="1"/>
    <col min="12552" max="12552" width="0" hidden="1" customWidth="1"/>
    <col min="12553" max="12553" width="12" customWidth="1"/>
    <col min="12554" max="12557" width="6.75" customWidth="1"/>
    <col min="12558" max="12558" width="10" customWidth="1"/>
    <col min="12559" max="12564" width="6.875" customWidth="1"/>
    <col min="12565" max="12565" width="3.25" customWidth="1"/>
    <col min="12566" max="12566" width="7.75" customWidth="1"/>
    <col min="12567" max="12567" width="6.875" customWidth="1"/>
    <col min="12568" max="12568" width="6.5" customWidth="1"/>
    <col min="12569" max="12569" width="6.125" customWidth="1"/>
    <col min="12570" max="12570" width="6.625" customWidth="1"/>
    <col min="12571" max="12571" width="6.375" customWidth="1"/>
    <col min="12572" max="12572" width="6" customWidth="1"/>
    <col min="12573" max="12575" width="6.875" customWidth="1"/>
    <col min="12576" max="12578" width="6.125" customWidth="1"/>
    <col min="12801" max="12801" width="0" hidden="1" customWidth="1"/>
    <col min="12802" max="12802" width="16.25" customWidth="1"/>
    <col min="12803" max="12806" width="8.125" customWidth="1"/>
    <col min="12807" max="12807" width="3.375" customWidth="1"/>
    <col min="12808" max="12808" width="0" hidden="1" customWidth="1"/>
    <col min="12809" max="12809" width="12" customWidth="1"/>
    <col min="12810" max="12813" width="6.75" customWidth="1"/>
    <col min="12814" max="12814" width="10" customWidth="1"/>
    <col min="12815" max="12820" width="6.875" customWidth="1"/>
    <col min="12821" max="12821" width="3.25" customWidth="1"/>
    <col min="12822" max="12822" width="7.75" customWidth="1"/>
    <col min="12823" max="12823" width="6.875" customWidth="1"/>
    <col min="12824" max="12824" width="6.5" customWidth="1"/>
    <col min="12825" max="12825" width="6.125" customWidth="1"/>
    <col min="12826" max="12826" width="6.625" customWidth="1"/>
    <col min="12827" max="12827" width="6.375" customWidth="1"/>
    <col min="12828" max="12828" width="6" customWidth="1"/>
    <col min="12829" max="12831" width="6.875" customWidth="1"/>
    <col min="12832" max="12834" width="6.125" customWidth="1"/>
    <col min="13057" max="13057" width="0" hidden="1" customWidth="1"/>
    <col min="13058" max="13058" width="16.25" customWidth="1"/>
    <col min="13059" max="13062" width="8.125" customWidth="1"/>
    <col min="13063" max="13063" width="3.375" customWidth="1"/>
    <col min="13064" max="13064" width="0" hidden="1" customWidth="1"/>
    <col min="13065" max="13065" width="12" customWidth="1"/>
    <col min="13066" max="13069" width="6.75" customWidth="1"/>
    <col min="13070" max="13070" width="10" customWidth="1"/>
    <col min="13071" max="13076" width="6.875" customWidth="1"/>
    <col min="13077" max="13077" width="3.25" customWidth="1"/>
    <col min="13078" max="13078" width="7.75" customWidth="1"/>
    <col min="13079" max="13079" width="6.875" customWidth="1"/>
    <col min="13080" max="13080" width="6.5" customWidth="1"/>
    <col min="13081" max="13081" width="6.125" customWidth="1"/>
    <col min="13082" max="13082" width="6.625" customWidth="1"/>
    <col min="13083" max="13083" width="6.375" customWidth="1"/>
    <col min="13084" max="13084" width="6" customWidth="1"/>
    <col min="13085" max="13087" width="6.875" customWidth="1"/>
    <col min="13088" max="13090" width="6.125" customWidth="1"/>
    <col min="13313" max="13313" width="0" hidden="1" customWidth="1"/>
    <col min="13314" max="13314" width="16.25" customWidth="1"/>
    <col min="13315" max="13318" width="8.125" customWidth="1"/>
    <col min="13319" max="13319" width="3.375" customWidth="1"/>
    <col min="13320" max="13320" width="0" hidden="1" customWidth="1"/>
    <col min="13321" max="13321" width="12" customWidth="1"/>
    <col min="13322" max="13325" width="6.75" customWidth="1"/>
    <col min="13326" max="13326" width="10" customWidth="1"/>
    <col min="13327" max="13332" width="6.875" customWidth="1"/>
    <col min="13333" max="13333" width="3.25" customWidth="1"/>
    <col min="13334" max="13334" width="7.75" customWidth="1"/>
    <col min="13335" max="13335" width="6.875" customWidth="1"/>
    <col min="13336" max="13336" width="6.5" customWidth="1"/>
    <col min="13337" max="13337" width="6.125" customWidth="1"/>
    <col min="13338" max="13338" width="6.625" customWidth="1"/>
    <col min="13339" max="13339" width="6.375" customWidth="1"/>
    <col min="13340" max="13340" width="6" customWidth="1"/>
    <col min="13341" max="13343" width="6.875" customWidth="1"/>
    <col min="13344" max="13346" width="6.125" customWidth="1"/>
    <col min="13569" max="13569" width="0" hidden="1" customWidth="1"/>
    <col min="13570" max="13570" width="16.25" customWidth="1"/>
    <col min="13571" max="13574" width="8.125" customWidth="1"/>
    <col min="13575" max="13575" width="3.375" customWidth="1"/>
    <col min="13576" max="13576" width="0" hidden="1" customWidth="1"/>
    <col min="13577" max="13577" width="12" customWidth="1"/>
    <col min="13578" max="13581" width="6.75" customWidth="1"/>
    <col min="13582" max="13582" width="10" customWidth="1"/>
    <col min="13583" max="13588" width="6.875" customWidth="1"/>
    <col min="13589" max="13589" width="3.25" customWidth="1"/>
    <col min="13590" max="13590" width="7.75" customWidth="1"/>
    <col min="13591" max="13591" width="6.875" customWidth="1"/>
    <col min="13592" max="13592" width="6.5" customWidth="1"/>
    <col min="13593" max="13593" width="6.125" customWidth="1"/>
    <col min="13594" max="13594" width="6.625" customWidth="1"/>
    <col min="13595" max="13595" width="6.375" customWidth="1"/>
    <col min="13596" max="13596" width="6" customWidth="1"/>
    <col min="13597" max="13599" width="6.875" customWidth="1"/>
    <col min="13600" max="13602" width="6.125" customWidth="1"/>
    <col min="13825" max="13825" width="0" hidden="1" customWidth="1"/>
    <col min="13826" max="13826" width="16.25" customWidth="1"/>
    <col min="13827" max="13830" width="8.125" customWidth="1"/>
    <col min="13831" max="13831" width="3.375" customWidth="1"/>
    <col min="13832" max="13832" width="0" hidden="1" customWidth="1"/>
    <col min="13833" max="13833" width="12" customWidth="1"/>
    <col min="13834" max="13837" width="6.75" customWidth="1"/>
    <col min="13838" max="13838" width="10" customWidth="1"/>
    <col min="13839" max="13844" width="6.875" customWidth="1"/>
    <col min="13845" max="13845" width="3.25" customWidth="1"/>
    <col min="13846" max="13846" width="7.75" customWidth="1"/>
    <col min="13847" max="13847" width="6.875" customWidth="1"/>
    <col min="13848" max="13848" width="6.5" customWidth="1"/>
    <col min="13849" max="13849" width="6.125" customWidth="1"/>
    <col min="13850" max="13850" width="6.625" customWidth="1"/>
    <col min="13851" max="13851" width="6.375" customWidth="1"/>
    <col min="13852" max="13852" width="6" customWidth="1"/>
    <col min="13853" max="13855" width="6.875" customWidth="1"/>
    <col min="13856" max="13858" width="6.125" customWidth="1"/>
    <col min="14081" max="14081" width="0" hidden="1" customWidth="1"/>
    <col min="14082" max="14082" width="16.25" customWidth="1"/>
    <col min="14083" max="14086" width="8.125" customWidth="1"/>
    <col min="14087" max="14087" width="3.375" customWidth="1"/>
    <col min="14088" max="14088" width="0" hidden="1" customWidth="1"/>
    <col min="14089" max="14089" width="12" customWidth="1"/>
    <col min="14090" max="14093" width="6.75" customWidth="1"/>
    <col min="14094" max="14094" width="10" customWidth="1"/>
    <col min="14095" max="14100" width="6.875" customWidth="1"/>
    <col min="14101" max="14101" width="3.25" customWidth="1"/>
    <col min="14102" max="14102" width="7.75" customWidth="1"/>
    <col min="14103" max="14103" width="6.875" customWidth="1"/>
    <col min="14104" max="14104" width="6.5" customWidth="1"/>
    <col min="14105" max="14105" width="6.125" customWidth="1"/>
    <col min="14106" max="14106" width="6.625" customWidth="1"/>
    <col min="14107" max="14107" width="6.375" customWidth="1"/>
    <col min="14108" max="14108" width="6" customWidth="1"/>
    <col min="14109" max="14111" width="6.875" customWidth="1"/>
    <col min="14112" max="14114" width="6.125" customWidth="1"/>
    <col min="14337" max="14337" width="0" hidden="1" customWidth="1"/>
    <col min="14338" max="14338" width="16.25" customWidth="1"/>
    <col min="14339" max="14342" width="8.125" customWidth="1"/>
    <col min="14343" max="14343" width="3.375" customWidth="1"/>
    <col min="14344" max="14344" width="0" hidden="1" customWidth="1"/>
    <col min="14345" max="14345" width="12" customWidth="1"/>
    <col min="14346" max="14349" width="6.75" customWidth="1"/>
    <col min="14350" max="14350" width="10" customWidth="1"/>
    <col min="14351" max="14356" width="6.875" customWidth="1"/>
    <col min="14357" max="14357" width="3.25" customWidth="1"/>
    <col min="14358" max="14358" width="7.75" customWidth="1"/>
    <col min="14359" max="14359" width="6.875" customWidth="1"/>
    <col min="14360" max="14360" width="6.5" customWidth="1"/>
    <col min="14361" max="14361" width="6.125" customWidth="1"/>
    <col min="14362" max="14362" width="6.625" customWidth="1"/>
    <col min="14363" max="14363" width="6.375" customWidth="1"/>
    <col min="14364" max="14364" width="6" customWidth="1"/>
    <col min="14365" max="14367" width="6.875" customWidth="1"/>
    <col min="14368" max="14370" width="6.125" customWidth="1"/>
    <col min="14593" max="14593" width="0" hidden="1" customWidth="1"/>
    <col min="14594" max="14594" width="16.25" customWidth="1"/>
    <col min="14595" max="14598" width="8.125" customWidth="1"/>
    <col min="14599" max="14599" width="3.375" customWidth="1"/>
    <col min="14600" max="14600" width="0" hidden="1" customWidth="1"/>
    <col min="14601" max="14601" width="12" customWidth="1"/>
    <col min="14602" max="14605" width="6.75" customWidth="1"/>
    <col min="14606" max="14606" width="10" customWidth="1"/>
    <col min="14607" max="14612" width="6.875" customWidth="1"/>
    <col min="14613" max="14613" width="3.25" customWidth="1"/>
    <col min="14614" max="14614" width="7.75" customWidth="1"/>
    <col min="14615" max="14615" width="6.875" customWidth="1"/>
    <col min="14616" max="14616" width="6.5" customWidth="1"/>
    <col min="14617" max="14617" width="6.125" customWidth="1"/>
    <col min="14618" max="14618" width="6.625" customWidth="1"/>
    <col min="14619" max="14619" width="6.375" customWidth="1"/>
    <col min="14620" max="14620" width="6" customWidth="1"/>
    <col min="14621" max="14623" width="6.875" customWidth="1"/>
    <col min="14624" max="14626" width="6.125" customWidth="1"/>
    <col min="14849" max="14849" width="0" hidden="1" customWidth="1"/>
    <col min="14850" max="14850" width="16.25" customWidth="1"/>
    <col min="14851" max="14854" width="8.125" customWidth="1"/>
    <col min="14855" max="14855" width="3.375" customWidth="1"/>
    <col min="14856" max="14856" width="0" hidden="1" customWidth="1"/>
    <col min="14857" max="14857" width="12" customWidth="1"/>
    <col min="14858" max="14861" width="6.75" customWidth="1"/>
    <col min="14862" max="14862" width="10" customWidth="1"/>
    <col min="14863" max="14868" width="6.875" customWidth="1"/>
    <col min="14869" max="14869" width="3.25" customWidth="1"/>
    <col min="14870" max="14870" width="7.75" customWidth="1"/>
    <col min="14871" max="14871" width="6.875" customWidth="1"/>
    <col min="14872" max="14872" width="6.5" customWidth="1"/>
    <col min="14873" max="14873" width="6.125" customWidth="1"/>
    <col min="14874" max="14874" width="6.625" customWidth="1"/>
    <col min="14875" max="14875" width="6.375" customWidth="1"/>
    <col min="14876" max="14876" width="6" customWidth="1"/>
    <col min="14877" max="14879" width="6.875" customWidth="1"/>
    <col min="14880" max="14882" width="6.125" customWidth="1"/>
    <col min="15105" max="15105" width="0" hidden="1" customWidth="1"/>
    <col min="15106" max="15106" width="16.25" customWidth="1"/>
    <col min="15107" max="15110" width="8.125" customWidth="1"/>
    <col min="15111" max="15111" width="3.375" customWidth="1"/>
    <col min="15112" max="15112" width="0" hidden="1" customWidth="1"/>
    <col min="15113" max="15113" width="12" customWidth="1"/>
    <col min="15114" max="15117" width="6.75" customWidth="1"/>
    <col min="15118" max="15118" width="10" customWidth="1"/>
    <col min="15119" max="15124" width="6.875" customWidth="1"/>
    <col min="15125" max="15125" width="3.25" customWidth="1"/>
    <col min="15126" max="15126" width="7.75" customWidth="1"/>
    <col min="15127" max="15127" width="6.875" customWidth="1"/>
    <col min="15128" max="15128" width="6.5" customWidth="1"/>
    <col min="15129" max="15129" width="6.125" customWidth="1"/>
    <col min="15130" max="15130" width="6.625" customWidth="1"/>
    <col min="15131" max="15131" width="6.375" customWidth="1"/>
    <col min="15132" max="15132" width="6" customWidth="1"/>
    <col min="15133" max="15135" width="6.875" customWidth="1"/>
    <col min="15136" max="15138" width="6.125" customWidth="1"/>
    <col min="15361" max="15361" width="0" hidden="1" customWidth="1"/>
    <col min="15362" max="15362" width="16.25" customWidth="1"/>
    <col min="15363" max="15366" width="8.125" customWidth="1"/>
    <col min="15367" max="15367" width="3.375" customWidth="1"/>
    <col min="15368" max="15368" width="0" hidden="1" customWidth="1"/>
    <col min="15369" max="15369" width="12" customWidth="1"/>
    <col min="15370" max="15373" width="6.75" customWidth="1"/>
    <col min="15374" max="15374" width="10" customWidth="1"/>
    <col min="15375" max="15380" width="6.875" customWidth="1"/>
    <col min="15381" max="15381" width="3.25" customWidth="1"/>
    <col min="15382" max="15382" width="7.75" customWidth="1"/>
    <col min="15383" max="15383" width="6.875" customWidth="1"/>
    <col min="15384" max="15384" width="6.5" customWidth="1"/>
    <col min="15385" max="15385" width="6.125" customWidth="1"/>
    <col min="15386" max="15386" width="6.625" customWidth="1"/>
    <col min="15387" max="15387" width="6.375" customWidth="1"/>
    <col min="15388" max="15388" width="6" customWidth="1"/>
    <col min="15389" max="15391" width="6.875" customWidth="1"/>
    <col min="15392" max="15394" width="6.125" customWidth="1"/>
    <col min="15617" max="15617" width="0" hidden="1" customWidth="1"/>
    <col min="15618" max="15618" width="16.25" customWidth="1"/>
    <col min="15619" max="15622" width="8.125" customWidth="1"/>
    <col min="15623" max="15623" width="3.375" customWidth="1"/>
    <col min="15624" max="15624" width="0" hidden="1" customWidth="1"/>
    <col min="15625" max="15625" width="12" customWidth="1"/>
    <col min="15626" max="15629" width="6.75" customWidth="1"/>
    <col min="15630" max="15630" width="10" customWidth="1"/>
    <col min="15631" max="15636" width="6.875" customWidth="1"/>
    <col min="15637" max="15637" width="3.25" customWidth="1"/>
    <col min="15638" max="15638" width="7.75" customWidth="1"/>
    <col min="15639" max="15639" width="6.875" customWidth="1"/>
    <col min="15640" max="15640" width="6.5" customWidth="1"/>
    <col min="15641" max="15641" width="6.125" customWidth="1"/>
    <col min="15642" max="15642" width="6.625" customWidth="1"/>
    <col min="15643" max="15643" width="6.375" customWidth="1"/>
    <col min="15644" max="15644" width="6" customWidth="1"/>
    <col min="15645" max="15647" width="6.875" customWidth="1"/>
    <col min="15648" max="15650" width="6.125" customWidth="1"/>
    <col min="15873" max="15873" width="0" hidden="1" customWidth="1"/>
    <col min="15874" max="15874" width="16.25" customWidth="1"/>
    <col min="15875" max="15878" width="8.125" customWidth="1"/>
    <col min="15879" max="15879" width="3.375" customWidth="1"/>
    <col min="15880" max="15880" width="0" hidden="1" customWidth="1"/>
    <col min="15881" max="15881" width="12" customWidth="1"/>
    <col min="15882" max="15885" width="6.75" customWidth="1"/>
    <col min="15886" max="15886" width="10" customWidth="1"/>
    <col min="15887" max="15892" width="6.875" customWidth="1"/>
    <col min="15893" max="15893" width="3.25" customWidth="1"/>
    <col min="15894" max="15894" width="7.75" customWidth="1"/>
    <col min="15895" max="15895" width="6.875" customWidth="1"/>
    <col min="15896" max="15896" width="6.5" customWidth="1"/>
    <col min="15897" max="15897" width="6.125" customWidth="1"/>
    <col min="15898" max="15898" width="6.625" customWidth="1"/>
    <col min="15899" max="15899" width="6.375" customWidth="1"/>
    <col min="15900" max="15900" width="6" customWidth="1"/>
    <col min="15901" max="15903" width="6.875" customWidth="1"/>
    <col min="15904" max="15906" width="6.125" customWidth="1"/>
    <col min="16129" max="16129" width="0" hidden="1" customWidth="1"/>
    <col min="16130" max="16130" width="16.25" customWidth="1"/>
    <col min="16131" max="16134" width="8.125" customWidth="1"/>
    <col min="16135" max="16135" width="3.375" customWidth="1"/>
    <col min="16136" max="16136" width="0" hidden="1" customWidth="1"/>
    <col min="16137" max="16137" width="12" customWidth="1"/>
    <col min="16138" max="16141" width="6.75" customWidth="1"/>
    <col min="16142" max="16142" width="10" customWidth="1"/>
    <col min="16143" max="16148" width="6.875" customWidth="1"/>
    <col min="16149" max="16149" width="3.25" customWidth="1"/>
    <col min="16150" max="16150" width="7.75" customWidth="1"/>
    <col min="16151" max="16151" width="6.875" customWidth="1"/>
    <col min="16152" max="16152" width="6.5" customWidth="1"/>
    <col min="16153" max="16153" width="6.125" customWidth="1"/>
    <col min="16154" max="16154" width="6.625" customWidth="1"/>
    <col min="16155" max="16155" width="6.375" customWidth="1"/>
    <col min="16156" max="16156" width="6" customWidth="1"/>
    <col min="16157" max="16159" width="6.875" customWidth="1"/>
    <col min="16160" max="16162" width="6.125" customWidth="1"/>
  </cols>
  <sheetData>
    <row r="1" spans="1:35" ht="26.25" customHeight="1" x14ac:dyDescent="0.15">
      <c r="A1" s="1"/>
      <c r="B1" s="90" t="s">
        <v>0</v>
      </c>
      <c r="C1" s="91"/>
      <c r="D1" s="91"/>
      <c r="E1" s="92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"/>
      <c r="B3" s="93" t="s">
        <v>1</v>
      </c>
      <c r="C3" s="94"/>
      <c r="D3" s="94"/>
      <c r="E3" s="95" t="s">
        <v>53</v>
      </c>
      <c r="F3" s="96"/>
      <c r="G3" s="5"/>
      <c r="H3" s="6"/>
      <c r="I3" s="6"/>
      <c r="J3" s="6"/>
      <c r="K3" s="6"/>
      <c r="L3" s="6"/>
      <c r="M3" s="6"/>
      <c r="N3" s="97"/>
      <c r="O3" s="97"/>
      <c r="P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9"/>
      <c r="AI3" s="8"/>
    </row>
    <row r="4" spans="1:35" ht="20.100000000000001" customHeight="1" x14ac:dyDescent="0.15">
      <c r="A4" s="10"/>
      <c r="B4" s="98" t="s">
        <v>2</v>
      </c>
      <c r="C4" s="99"/>
      <c r="D4" s="99"/>
      <c r="E4" s="99"/>
      <c r="F4" s="100"/>
      <c r="G4" s="11"/>
      <c r="H4" s="6"/>
      <c r="I4" s="11"/>
      <c r="J4" s="12"/>
      <c r="K4" s="12"/>
      <c r="L4" s="11"/>
      <c r="M4" s="13"/>
      <c r="AB4" s="14"/>
      <c r="AC4" s="14"/>
      <c r="AD4" s="14"/>
      <c r="AE4" s="14"/>
      <c r="AF4" s="14"/>
      <c r="AG4" s="14"/>
      <c r="AH4" s="14"/>
      <c r="AI4" s="8"/>
    </row>
    <row r="5" spans="1:35" ht="20.100000000000001" customHeight="1" x14ac:dyDescent="0.15">
      <c r="A5" s="15" t="s">
        <v>46</v>
      </c>
      <c r="B5" s="16" t="s">
        <v>3</v>
      </c>
      <c r="C5" s="17" t="s">
        <v>4</v>
      </c>
      <c r="D5" s="17" t="s">
        <v>5</v>
      </c>
      <c r="E5" s="16" t="s">
        <v>6</v>
      </c>
      <c r="F5" s="18" t="s">
        <v>47</v>
      </c>
      <c r="G5" s="13"/>
      <c r="I5" s="19"/>
      <c r="J5" s="20"/>
      <c r="K5" s="20"/>
      <c r="L5" s="20"/>
      <c r="M5" s="21"/>
      <c r="AB5" s="22"/>
      <c r="AC5" s="22"/>
      <c r="AD5" s="22"/>
      <c r="AE5" s="22"/>
      <c r="AF5" s="22"/>
      <c r="AG5" s="22"/>
      <c r="AH5" s="8"/>
      <c r="AI5" s="8"/>
    </row>
    <row r="6" spans="1:35" ht="20.100000000000001" customHeight="1" x14ac:dyDescent="0.15">
      <c r="A6" s="23">
        <f t="shared" ref="A6:A38" si="0">RANK(E6,$E$6:$E$38)</f>
        <v>1</v>
      </c>
      <c r="B6" s="24" t="s">
        <v>7</v>
      </c>
      <c r="C6" s="25">
        <v>243</v>
      </c>
      <c r="D6" s="25">
        <v>156</v>
      </c>
      <c r="E6" s="25">
        <v>399</v>
      </c>
      <c r="F6" s="26">
        <f t="shared" ref="F6:F42" si="1">ROUND(E6/$E$43,3)*100</f>
        <v>28.000000000000004</v>
      </c>
      <c r="G6" s="21"/>
      <c r="I6" s="27"/>
      <c r="J6" s="28"/>
      <c r="K6" s="28"/>
      <c r="L6" s="20"/>
      <c r="M6" s="21"/>
      <c r="AB6" s="22"/>
      <c r="AC6" s="22"/>
      <c r="AD6" s="22"/>
      <c r="AE6" s="22"/>
      <c r="AF6" s="22"/>
      <c r="AG6" s="22"/>
      <c r="AH6" s="8"/>
      <c r="AI6" s="8"/>
    </row>
    <row r="7" spans="1:35" ht="20.100000000000001" customHeight="1" x14ac:dyDescent="0.15">
      <c r="A7" s="23">
        <f t="shared" si="0"/>
        <v>2</v>
      </c>
      <c r="B7" s="24" t="s">
        <v>8</v>
      </c>
      <c r="C7" s="25">
        <v>251</v>
      </c>
      <c r="D7" s="25">
        <v>39</v>
      </c>
      <c r="E7" s="25">
        <v>290</v>
      </c>
      <c r="F7" s="26">
        <f t="shared" si="1"/>
        <v>20.399999999999999</v>
      </c>
      <c r="G7" s="29"/>
      <c r="H7" s="30"/>
      <c r="I7" s="27"/>
      <c r="J7" s="28"/>
      <c r="K7" s="28"/>
      <c r="L7" s="20"/>
      <c r="M7" s="21"/>
      <c r="AB7" s="22"/>
      <c r="AC7" s="22"/>
      <c r="AD7" s="22"/>
      <c r="AE7" s="22"/>
      <c r="AF7" s="22"/>
      <c r="AG7" s="22"/>
      <c r="AH7" s="8"/>
      <c r="AI7" s="8"/>
    </row>
    <row r="8" spans="1:35" ht="20.100000000000001" customHeight="1" x14ac:dyDescent="0.15">
      <c r="A8" s="23">
        <f t="shared" si="0"/>
        <v>3</v>
      </c>
      <c r="B8" s="31" t="s">
        <v>10</v>
      </c>
      <c r="C8" s="25">
        <v>93</v>
      </c>
      <c r="D8" s="25">
        <v>101</v>
      </c>
      <c r="E8" s="25">
        <v>194</v>
      </c>
      <c r="F8" s="26">
        <f t="shared" si="1"/>
        <v>13.600000000000001</v>
      </c>
      <c r="G8" s="29"/>
      <c r="H8" s="30"/>
      <c r="I8" s="27"/>
      <c r="J8" s="28"/>
      <c r="K8" s="28"/>
      <c r="L8" s="20"/>
      <c r="M8" s="21"/>
      <c r="P8" s="32"/>
      <c r="Q8" s="32"/>
      <c r="R8" s="32"/>
      <c r="S8" s="32"/>
      <c r="AB8" s="22"/>
      <c r="AC8" s="22"/>
      <c r="AD8" s="22"/>
      <c r="AE8" s="22"/>
      <c r="AF8" s="22"/>
      <c r="AG8" s="22"/>
      <c r="AH8" s="8"/>
      <c r="AI8" s="8"/>
    </row>
    <row r="9" spans="1:35" ht="20.100000000000001" customHeight="1" x14ac:dyDescent="0.15">
      <c r="A9" s="23">
        <f t="shared" si="0"/>
        <v>4</v>
      </c>
      <c r="B9" s="24" t="s">
        <v>9</v>
      </c>
      <c r="C9" s="25">
        <v>73</v>
      </c>
      <c r="D9" s="25">
        <v>119</v>
      </c>
      <c r="E9" s="25">
        <v>192</v>
      </c>
      <c r="F9" s="26">
        <f t="shared" si="1"/>
        <v>13.5</v>
      </c>
      <c r="G9" s="29"/>
      <c r="H9" s="30"/>
      <c r="I9" s="27"/>
      <c r="J9" s="28"/>
      <c r="K9" s="28"/>
      <c r="L9" s="20"/>
      <c r="M9" s="21"/>
      <c r="AB9" s="22"/>
      <c r="AC9" s="22"/>
      <c r="AD9" s="22"/>
      <c r="AE9" s="22"/>
      <c r="AF9" s="22"/>
      <c r="AG9" s="22"/>
      <c r="AH9" s="22"/>
      <c r="AI9" s="8"/>
    </row>
    <row r="10" spans="1:35" ht="20.100000000000001" customHeight="1" x14ac:dyDescent="0.15">
      <c r="A10" s="23">
        <f t="shared" si="0"/>
        <v>5</v>
      </c>
      <c r="B10" s="24" t="s">
        <v>11</v>
      </c>
      <c r="C10" s="25">
        <v>32</v>
      </c>
      <c r="D10" s="25">
        <v>72</v>
      </c>
      <c r="E10" s="25">
        <v>104</v>
      </c>
      <c r="F10" s="26">
        <f t="shared" si="1"/>
        <v>7.3</v>
      </c>
      <c r="G10" s="29"/>
      <c r="H10" s="30"/>
      <c r="I10" s="27"/>
      <c r="J10" s="28"/>
      <c r="K10" s="28"/>
      <c r="L10" s="20"/>
      <c r="M10" s="21"/>
    </row>
    <row r="11" spans="1:35" ht="20.100000000000001" customHeight="1" x14ac:dyDescent="0.15">
      <c r="A11" s="23">
        <f t="shared" si="0"/>
        <v>6</v>
      </c>
      <c r="B11" s="24" t="s">
        <v>12</v>
      </c>
      <c r="C11" s="25">
        <v>52</v>
      </c>
      <c r="D11" s="25">
        <v>6</v>
      </c>
      <c r="E11" s="25">
        <v>58</v>
      </c>
      <c r="F11" s="26">
        <f t="shared" si="1"/>
        <v>4.1000000000000005</v>
      </c>
      <c r="G11" s="29"/>
      <c r="H11" s="30"/>
      <c r="I11" s="27"/>
      <c r="J11" s="28"/>
      <c r="K11" s="28"/>
      <c r="L11" s="20"/>
      <c r="M11" s="21"/>
      <c r="N11" s="32"/>
      <c r="O11" s="32"/>
      <c r="P11" s="32"/>
      <c r="Q11" s="32"/>
      <c r="R11" s="32"/>
      <c r="S11" s="32"/>
      <c r="T11" s="32"/>
    </row>
    <row r="12" spans="1:35" ht="20.100000000000001" customHeight="1" x14ac:dyDescent="0.15">
      <c r="A12" s="23">
        <f t="shared" si="0"/>
        <v>7</v>
      </c>
      <c r="B12" s="33" t="s">
        <v>13</v>
      </c>
      <c r="C12" s="25">
        <v>19</v>
      </c>
      <c r="D12" s="25">
        <v>5</v>
      </c>
      <c r="E12" s="25">
        <v>24</v>
      </c>
      <c r="F12" s="26">
        <f t="shared" si="1"/>
        <v>1.7000000000000002</v>
      </c>
      <c r="G12" s="29"/>
      <c r="H12" s="30"/>
      <c r="I12" s="27"/>
      <c r="J12" s="28"/>
      <c r="K12" s="28"/>
      <c r="L12" s="20"/>
      <c r="M12" s="21"/>
      <c r="N12" s="32"/>
      <c r="O12" s="32"/>
      <c r="T12" s="32"/>
    </row>
    <row r="13" spans="1:35" ht="20.100000000000001" customHeight="1" x14ac:dyDescent="0.15">
      <c r="A13" s="23">
        <f t="shared" si="0"/>
        <v>8</v>
      </c>
      <c r="B13" s="24" t="s">
        <v>15</v>
      </c>
      <c r="C13" s="25">
        <v>15</v>
      </c>
      <c r="D13" s="25">
        <v>8</v>
      </c>
      <c r="E13" s="25">
        <v>23</v>
      </c>
      <c r="F13" s="26">
        <f t="shared" si="1"/>
        <v>1.6</v>
      </c>
      <c r="G13" s="29"/>
      <c r="H13" s="30"/>
      <c r="I13" s="27"/>
      <c r="J13" s="28"/>
      <c r="K13" s="28"/>
      <c r="L13" s="20"/>
      <c r="M13" s="21"/>
    </row>
    <row r="14" spans="1:35" ht="20.100000000000001" customHeight="1" x14ac:dyDescent="0.15">
      <c r="A14" s="23">
        <f t="shared" si="0"/>
        <v>9</v>
      </c>
      <c r="B14" s="33" t="s">
        <v>14</v>
      </c>
      <c r="C14" s="25">
        <v>11</v>
      </c>
      <c r="D14" s="25">
        <v>9</v>
      </c>
      <c r="E14" s="25">
        <v>20</v>
      </c>
      <c r="F14" s="26">
        <f t="shared" si="1"/>
        <v>1.4000000000000001</v>
      </c>
      <c r="G14" s="29"/>
      <c r="H14" s="30"/>
      <c r="I14" s="34"/>
      <c r="J14" s="28"/>
      <c r="K14" s="28"/>
      <c r="L14" s="28"/>
      <c r="M14" s="35"/>
    </row>
    <row r="15" spans="1:35" ht="20.100000000000001" customHeight="1" x14ac:dyDescent="0.15">
      <c r="A15" s="23">
        <f t="shared" si="0"/>
        <v>10</v>
      </c>
      <c r="B15" s="36" t="s">
        <v>17</v>
      </c>
      <c r="C15" s="37">
        <v>5</v>
      </c>
      <c r="D15" s="37">
        <v>8</v>
      </c>
      <c r="E15" s="37">
        <v>13</v>
      </c>
      <c r="F15" s="26">
        <f t="shared" si="1"/>
        <v>0.89999999999999991</v>
      </c>
      <c r="G15" s="29"/>
      <c r="H15" s="30"/>
      <c r="I15" s="34"/>
      <c r="J15" s="28"/>
      <c r="K15" s="28"/>
      <c r="L15" s="28"/>
      <c r="M15" s="35"/>
      <c r="N15" s="14"/>
    </row>
    <row r="16" spans="1:35" ht="20.100000000000001" customHeight="1" thickBot="1" x14ac:dyDescent="0.2">
      <c r="A16" s="23">
        <f t="shared" si="0"/>
        <v>11</v>
      </c>
      <c r="B16" s="24" t="s">
        <v>19</v>
      </c>
      <c r="C16" s="25">
        <v>11</v>
      </c>
      <c r="D16" s="25"/>
      <c r="E16" s="25">
        <v>11</v>
      </c>
      <c r="F16" s="26">
        <f t="shared" si="1"/>
        <v>0.8</v>
      </c>
      <c r="G16" s="29"/>
      <c r="H16" s="38" t="s">
        <v>48</v>
      </c>
      <c r="I16" s="39" t="s">
        <v>3</v>
      </c>
      <c r="J16" s="40" t="s">
        <v>4</v>
      </c>
      <c r="K16" s="40" t="s">
        <v>5</v>
      </c>
      <c r="L16" s="39" t="s">
        <v>6</v>
      </c>
      <c r="M16" s="41" t="s">
        <v>47</v>
      </c>
      <c r="N16" s="22"/>
      <c r="O16" s="4"/>
      <c r="P16" s="8"/>
    </row>
    <row r="17" spans="1:19" ht="20.100000000000001" customHeight="1" thickTop="1" x14ac:dyDescent="0.15">
      <c r="A17" s="23">
        <f t="shared" si="0"/>
        <v>11</v>
      </c>
      <c r="B17" s="24" t="s">
        <v>22</v>
      </c>
      <c r="C17" s="25">
        <v>7</v>
      </c>
      <c r="D17" s="25">
        <v>4</v>
      </c>
      <c r="E17" s="25">
        <v>11</v>
      </c>
      <c r="F17" s="26">
        <f t="shared" si="1"/>
        <v>0.8</v>
      </c>
      <c r="G17" s="29"/>
      <c r="H17" s="42">
        <v>1</v>
      </c>
      <c r="I17" s="43" t="str">
        <f t="shared" ref="I17:K25" si="2">B6</f>
        <v>ベトナム</v>
      </c>
      <c r="J17" s="44">
        <f t="shared" si="2"/>
        <v>243</v>
      </c>
      <c r="K17" s="44">
        <f t="shared" si="2"/>
        <v>156</v>
      </c>
      <c r="L17" s="44">
        <f t="shared" ref="L17:L25" si="3">J17+K17</f>
        <v>399</v>
      </c>
      <c r="M17" s="45">
        <f t="shared" ref="M17:M26" si="4">ROUND(L17/$E$43,3)*100</f>
        <v>28.000000000000004</v>
      </c>
      <c r="N17" s="22"/>
      <c r="O17" s="20"/>
      <c r="P17" s="8"/>
    </row>
    <row r="18" spans="1:19" ht="20.100000000000001" customHeight="1" x14ac:dyDescent="0.15">
      <c r="A18" s="23">
        <f t="shared" si="0"/>
        <v>13</v>
      </c>
      <c r="B18" s="24" t="s">
        <v>18</v>
      </c>
      <c r="C18" s="25">
        <v>8</v>
      </c>
      <c r="D18" s="25">
        <v>2</v>
      </c>
      <c r="E18" s="25">
        <v>10</v>
      </c>
      <c r="F18" s="26">
        <f t="shared" si="1"/>
        <v>0.70000000000000007</v>
      </c>
      <c r="G18" s="29"/>
      <c r="H18" s="42">
        <v>2</v>
      </c>
      <c r="I18" s="46" t="str">
        <f t="shared" si="2"/>
        <v>インドネシア</v>
      </c>
      <c r="J18" s="47">
        <f t="shared" si="2"/>
        <v>251</v>
      </c>
      <c r="K18" s="47">
        <f t="shared" si="2"/>
        <v>39</v>
      </c>
      <c r="L18" s="44">
        <f t="shared" si="3"/>
        <v>290</v>
      </c>
      <c r="M18" s="48">
        <f t="shared" si="4"/>
        <v>20.399999999999999</v>
      </c>
      <c r="N18" s="22"/>
      <c r="O18" s="8"/>
      <c r="P18" s="4"/>
      <c r="Q18" s="49"/>
      <c r="R18" s="50"/>
      <c r="S18" s="50"/>
    </row>
    <row r="19" spans="1:19" ht="20.100000000000001" customHeight="1" x14ac:dyDescent="0.15">
      <c r="A19" s="23">
        <f t="shared" si="0"/>
        <v>13</v>
      </c>
      <c r="B19" s="24" t="s">
        <v>21</v>
      </c>
      <c r="C19" s="25">
        <v>9</v>
      </c>
      <c r="D19" s="25">
        <v>1</v>
      </c>
      <c r="E19" s="25">
        <v>10</v>
      </c>
      <c r="F19" s="26">
        <f t="shared" si="1"/>
        <v>0.70000000000000007</v>
      </c>
      <c r="G19" s="29"/>
      <c r="H19" s="42">
        <v>3</v>
      </c>
      <c r="I19" s="46" t="str">
        <f t="shared" si="2"/>
        <v>韓国</v>
      </c>
      <c r="J19" s="47">
        <f t="shared" si="2"/>
        <v>93</v>
      </c>
      <c r="K19" s="47">
        <f t="shared" si="2"/>
        <v>101</v>
      </c>
      <c r="L19" s="44">
        <f t="shared" si="3"/>
        <v>194</v>
      </c>
      <c r="M19" s="48">
        <f t="shared" si="4"/>
        <v>13.600000000000001</v>
      </c>
      <c r="N19" s="22"/>
      <c r="O19" s="8"/>
      <c r="P19" s="8"/>
    </row>
    <row r="20" spans="1:19" ht="20.100000000000001" customHeight="1" x14ac:dyDescent="0.15">
      <c r="A20" s="23">
        <f t="shared" si="0"/>
        <v>15</v>
      </c>
      <c r="B20" s="24" t="s">
        <v>16</v>
      </c>
      <c r="C20" s="25">
        <v>5</v>
      </c>
      <c r="D20" s="25">
        <v>4</v>
      </c>
      <c r="E20" s="25">
        <v>9</v>
      </c>
      <c r="F20" s="26">
        <f t="shared" si="1"/>
        <v>0.6</v>
      </c>
      <c r="G20" s="29"/>
      <c r="H20" s="42">
        <v>4</v>
      </c>
      <c r="I20" s="46" t="str">
        <f t="shared" si="2"/>
        <v>中国</v>
      </c>
      <c r="J20" s="47">
        <f t="shared" si="2"/>
        <v>73</v>
      </c>
      <c r="K20" s="47">
        <f t="shared" si="2"/>
        <v>119</v>
      </c>
      <c r="L20" s="44">
        <f t="shared" si="3"/>
        <v>192</v>
      </c>
      <c r="M20" s="48">
        <f t="shared" si="4"/>
        <v>13.5</v>
      </c>
      <c r="N20" s="22"/>
      <c r="O20" s="8"/>
      <c r="P20" s="8"/>
    </row>
    <row r="21" spans="1:19" ht="20.100000000000001" customHeight="1" x14ac:dyDescent="0.15">
      <c r="A21" s="23">
        <f t="shared" si="0"/>
        <v>16</v>
      </c>
      <c r="B21" s="24" t="s">
        <v>20</v>
      </c>
      <c r="C21" s="25">
        <v>2</v>
      </c>
      <c r="D21" s="25">
        <v>6</v>
      </c>
      <c r="E21" s="25">
        <v>8</v>
      </c>
      <c r="F21" s="26">
        <f t="shared" si="1"/>
        <v>0.6</v>
      </c>
      <c r="G21" s="29"/>
      <c r="H21" s="42">
        <v>5</v>
      </c>
      <c r="I21" s="46" t="str">
        <f t="shared" si="2"/>
        <v>フィリピン</v>
      </c>
      <c r="J21" s="47">
        <f t="shared" si="2"/>
        <v>32</v>
      </c>
      <c r="K21" s="47">
        <f t="shared" si="2"/>
        <v>72</v>
      </c>
      <c r="L21" s="44">
        <f t="shared" si="3"/>
        <v>104</v>
      </c>
      <c r="M21" s="48">
        <f t="shared" si="4"/>
        <v>7.3</v>
      </c>
      <c r="O21" s="8"/>
      <c r="P21" s="8"/>
    </row>
    <row r="22" spans="1:19" ht="20.100000000000001" customHeight="1" x14ac:dyDescent="0.15">
      <c r="A22" s="23">
        <f t="shared" si="0"/>
        <v>17</v>
      </c>
      <c r="B22" s="24" t="s">
        <v>24</v>
      </c>
      <c r="C22" s="25">
        <v>3</v>
      </c>
      <c r="D22" s="25">
        <v>3</v>
      </c>
      <c r="E22" s="25">
        <v>6</v>
      </c>
      <c r="F22" s="26">
        <f t="shared" si="1"/>
        <v>0.4</v>
      </c>
      <c r="G22" s="29"/>
      <c r="H22" s="42">
        <v>6</v>
      </c>
      <c r="I22" s="46" t="str">
        <f t="shared" si="2"/>
        <v>マレーシア</v>
      </c>
      <c r="J22" s="47">
        <f t="shared" si="2"/>
        <v>52</v>
      </c>
      <c r="K22" s="47">
        <f t="shared" si="2"/>
        <v>6</v>
      </c>
      <c r="L22" s="44">
        <f t="shared" si="3"/>
        <v>58</v>
      </c>
      <c r="M22" s="48">
        <f t="shared" si="4"/>
        <v>4.1000000000000005</v>
      </c>
      <c r="O22" s="8"/>
      <c r="P22" s="8"/>
    </row>
    <row r="23" spans="1:19" ht="20.100000000000001" customHeight="1" x14ac:dyDescent="0.15">
      <c r="A23" s="23">
        <f t="shared" si="0"/>
        <v>17</v>
      </c>
      <c r="B23" s="24" t="s">
        <v>23</v>
      </c>
      <c r="C23" s="25">
        <v>6</v>
      </c>
      <c r="D23" s="25"/>
      <c r="E23" s="25">
        <v>6</v>
      </c>
      <c r="F23" s="26">
        <f t="shared" si="1"/>
        <v>0.4</v>
      </c>
      <c r="G23" s="29"/>
      <c r="H23" s="42">
        <v>7</v>
      </c>
      <c r="I23" s="46" t="str">
        <f t="shared" si="2"/>
        <v>カンボジア</v>
      </c>
      <c r="J23" s="47">
        <f t="shared" si="2"/>
        <v>19</v>
      </c>
      <c r="K23" s="47">
        <f t="shared" si="2"/>
        <v>5</v>
      </c>
      <c r="L23" s="44">
        <f t="shared" si="3"/>
        <v>24</v>
      </c>
      <c r="M23" s="48">
        <f t="shared" si="4"/>
        <v>1.7000000000000002</v>
      </c>
      <c r="O23" s="8"/>
      <c r="P23" s="8"/>
    </row>
    <row r="24" spans="1:19" ht="20.100000000000001" customHeight="1" x14ac:dyDescent="0.15">
      <c r="A24" s="23">
        <f t="shared" si="0"/>
        <v>19</v>
      </c>
      <c r="B24" s="24" t="s">
        <v>30</v>
      </c>
      <c r="C24" s="25">
        <v>4</v>
      </c>
      <c r="D24" s="25"/>
      <c r="E24" s="25">
        <v>4</v>
      </c>
      <c r="F24" s="26">
        <f t="shared" si="1"/>
        <v>0.3</v>
      </c>
      <c r="G24" s="29"/>
      <c r="H24" s="42">
        <v>8</v>
      </c>
      <c r="I24" s="46" t="str">
        <f t="shared" si="2"/>
        <v>朝鮮</v>
      </c>
      <c r="J24" s="47">
        <f t="shared" si="2"/>
        <v>15</v>
      </c>
      <c r="K24" s="47">
        <f t="shared" si="2"/>
        <v>8</v>
      </c>
      <c r="L24" s="44">
        <f t="shared" si="3"/>
        <v>23</v>
      </c>
      <c r="M24" s="48">
        <f t="shared" si="4"/>
        <v>1.6</v>
      </c>
      <c r="O24" s="8"/>
      <c r="P24" s="8"/>
    </row>
    <row r="25" spans="1:19" ht="20.100000000000001" customHeight="1" x14ac:dyDescent="0.15">
      <c r="A25" s="23">
        <f t="shared" si="0"/>
        <v>19</v>
      </c>
      <c r="B25" s="24" t="s">
        <v>25</v>
      </c>
      <c r="C25" s="25">
        <v>2</v>
      </c>
      <c r="D25" s="25">
        <v>2</v>
      </c>
      <c r="E25" s="25">
        <v>4</v>
      </c>
      <c r="F25" s="26">
        <f t="shared" si="1"/>
        <v>0.3</v>
      </c>
      <c r="G25" s="29"/>
      <c r="H25" s="51"/>
      <c r="I25" s="52" t="str">
        <f t="shared" si="2"/>
        <v>ブラジル</v>
      </c>
      <c r="J25" s="53">
        <f t="shared" si="2"/>
        <v>11</v>
      </c>
      <c r="K25" s="53">
        <f t="shared" si="2"/>
        <v>9</v>
      </c>
      <c r="L25" s="44">
        <f t="shared" si="3"/>
        <v>20</v>
      </c>
      <c r="M25" s="48">
        <f t="shared" si="4"/>
        <v>1.4000000000000001</v>
      </c>
      <c r="O25" s="8"/>
      <c r="P25" s="8"/>
    </row>
    <row r="26" spans="1:19" ht="20.100000000000001" customHeight="1" x14ac:dyDescent="0.15">
      <c r="A26" s="23">
        <f t="shared" si="0"/>
        <v>21</v>
      </c>
      <c r="B26" s="24" t="s">
        <v>26</v>
      </c>
      <c r="C26" s="25">
        <v>1</v>
      </c>
      <c r="D26" s="25">
        <v>2</v>
      </c>
      <c r="E26" s="25">
        <v>3</v>
      </c>
      <c r="F26" s="54">
        <f t="shared" si="1"/>
        <v>0.2</v>
      </c>
      <c r="G26" s="29"/>
      <c r="H26" s="55"/>
      <c r="I26" s="56" t="s">
        <v>28</v>
      </c>
      <c r="J26" s="57">
        <f>C43-SUM(J17:J25)</f>
        <v>82</v>
      </c>
      <c r="K26" s="57">
        <f>D43-SUM(K17:K25)</f>
        <v>38</v>
      </c>
      <c r="L26" s="58">
        <f>SUM(J26:K26)</f>
        <v>120</v>
      </c>
      <c r="M26" s="59">
        <f t="shared" si="4"/>
        <v>8.4</v>
      </c>
      <c r="O26" s="8"/>
      <c r="P26" s="8"/>
    </row>
    <row r="27" spans="1:19" ht="20.100000000000001" customHeight="1" x14ac:dyDescent="0.15">
      <c r="A27" s="23">
        <f t="shared" si="0"/>
        <v>21</v>
      </c>
      <c r="B27" s="24" t="s">
        <v>31</v>
      </c>
      <c r="C27" s="25">
        <v>2</v>
      </c>
      <c r="D27" s="25">
        <v>1</v>
      </c>
      <c r="E27" s="25">
        <v>3</v>
      </c>
      <c r="F27" s="26">
        <f t="shared" si="1"/>
        <v>0.2</v>
      </c>
      <c r="G27" s="60"/>
      <c r="H27" s="30"/>
      <c r="J27" s="61">
        <f>SUM(J17:J26)</f>
        <v>871</v>
      </c>
      <c r="K27" s="61">
        <f>SUM(K17:K26)</f>
        <v>553</v>
      </c>
      <c r="L27" s="61">
        <f>SUM(L17:L26)</f>
        <v>1424</v>
      </c>
      <c r="M27" s="62">
        <f>SUM(M17:M26)</f>
        <v>100</v>
      </c>
      <c r="O27" s="8"/>
      <c r="P27" s="8"/>
    </row>
    <row r="28" spans="1:19" ht="20.100000000000001" customHeight="1" x14ac:dyDescent="0.15">
      <c r="A28" s="23">
        <f t="shared" si="0"/>
        <v>21</v>
      </c>
      <c r="B28" s="33" t="s">
        <v>29</v>
      </c>
      <c r="C28" s="25">
        <v>2</v>
      </c>
      <c r="D28" s="25">
        <v>1</v>
      </c>
      <c r="E28" s="25">
        <v>3</v>
      </c>
      <c r="F28" s="26">
        <f t="shared" si="1"/>
        <v>0.2</v>
      </c>
      <c r="G28" s="60"/>
      <c r="H28" s="30"/>
      <c r="J28" s="61"/>
      <c r="K28" s="61"/>
      <c r="L28" s="61"/>
      <c r="M28" s="62"/>
    </row>
    <row r="29" spans="1:19" ht="20.100000000000001" customHeight="1" x14ac:dyDescent="0.15">
      <c r="A29" s="23">
        <f t="shared" si="0"/>
        <v>24</v>
      </c>
      <c r="B29" s="33" t="s">
        <v>27</v>
      </c>
      <c r="C29" s="25">
        <v>2</v>
      </c>
      <c r="D29" s="25"/>
      <c r="E29" s="25">
        <v>2</v>
      </c>
      <c r="F29" s="26">
        <f t="shared" si="1"/>
        <v>0.1</v>
      </c>
      <c r="G29" s="60"/>
      <c r="H29" s="30"/>
      <c r="J29" s="61"/>
      <c r="K29" s="61"/>
      <c r="L29" s="61"/>
      <c r="M29" s="62"/>
    </row>
    <row r="30" spans="1:19" ht="20.100000000000001" customHeight="1" x14ac:dyDescent="0.15">
      <c r="A30" s="23">
        <f t="shared" si="0"/>
        <v>24</v>
      </c>
      <c r="B30" s="33" t="s">
        <v>35</v>
      </c>
      <c r="C30" s="25">
        <v>2</v>
      </c>
      <c r="D30" s="25"/>
      <c r="E30" s="25">
        <v>2</v>
      </c>
      <c r="F30" s="63">
        <f t="shared" si="1"/>
        <v>0.1</v>
      </c>
      <c r="G30" s="60"/>
      <c r="H30" s="30"/>
      <c r="J30" s="61"/>
      <c r="K30" s="61"/>
      <c r="L30" s="61"/>
      <c r="M30" s="62"/>
    </row>
    <row r="31" spans="1:19" ht="20.100000000000001" customHeight="1" x14ac:dyDescent="0.15">
      <c r="A31" s="23">
        <f t="shared" si="0"/>
        <v>24</v>
      </c>
      <c r="B31" s="64" t="s">
        <v>38</v>
      </c>
      <c r="C31" s="25"/>
      <c r="D31" s="25">
        <v>2</v>
      </c>
      <c r="E31" s="25">
        <v>2</v>
      </c>
      <c r="F31" s="26">
        <f t="shared" si="1"/>
        <v>0.1</v>
      </c>
      <c r="G31" s="60"/>
      <c r="H31" s="30"/>
      <c r="J31" s="61"/>
      <c r="K31" s="61"/>
      <c r="L31" s="61"/>
      <c r="M31" s="62"/>
    </row>
    <row r="32" spans="1:19" ht="20.100000000000001" customHeight="1" x14ac:dyDescent="0.15">
      <c r="A32" s="23">
        <f t="shared" si="0"/>
        <v>24</v>
      </c>
      <c r="B32" s="24" t="s">
        <v>32</v>
      </c>
      <c r="C32" s="25">
        <v>2</v>
      </c>
      <c r="D32" s="25"/>
      <c r="E32" s="25">
        <v>2</v>
      </c>
      <c r="F32" s="26">
        <f t="shared" si="1"/>
        <v>0.1</v>
      </c>
      <c r="G32" s="60"/>
      <c r="H32" s="30"/>
      <c r="J32" s="61"/>
      <c r="K32" s="61"/>
      <c r="L32" s="61"/>
      <c r="M32" s="62"/>
    </row>
    <row r="33" spans="1:29" ht="20.100000000000001" customHeight="1" x14ac:dyDescent="0.15">
      <c r="A33" s="23">
        <f t="shared" si="0"/>
        <v>24</v>
      </c>
      <c r="B33" s="24" t="s">
        <v>36</v>
      </c>
      <c r="C33" s="25">
        <v>2</v>
      </c>
      <c r="D33" s="25"/>
      <c r="E33" s="25">
        <v>2</v>
      </c>
      <c r="F33" s="54">
        <f t="shared" si="1"/>
        <v>0.1</v>
      </c>
      <c r="G33" s="60"/>
      <c r="H33" s="30"/>
      <c r="J33" s="61"/>
      <c r="K33" s="61"/>
      <c r="L33" s="61"/>
      <c r="M33" s="62"/>
    </row>
    <row r="34" spans="1:29" ht="20.100000000000001" customHeight="1" x14ac:dyDescent="0.15">
      <c r="A34" s="23">
        <f t="shared" si="0"/>
        <v>29</v>
      </c>
      <c r="B34" s="64" t="s">
        <v>33</v>
      </c>
      <c r="C34" s="25">
        <v>1</v>
      </c>
      <c r="D34" s="25"/>
      <c r="E34" s="25">
        <v>1</v>
      </c>
      <c r="F34" s="54">
        <f>ROUND(E34/$E$43,3)*100</f>
        <v>0.1</v>
      </c>
      <c r="G34" s="60"/>
      <c r="H34" s="30"/>
      <c r="J34" s="61"/>
      <c r="K34" s="61"/>
      <c r="L34" s="61"/>
      <c r="M34" s="62"/>
    </row>
    <row r="35" spans="1:29" ht="13.5" customHeight="1" x14ac:dyDescent="0.15">
      <c r="A35" s="23">
        <f t="shared" si="0"/>
        <v>29</v>
      </c>
      <c r="B35" s="33" t="s">
        <v>49</v>
      </c>
      <c r="C35" s="25">
        <v>1</v>
      </c>
      <c r="D35" s="25"/>
      <c r="E35" s="25">
        <v>1</v>
      </c>
      <c r="F35" s="63">
        <f t="shared" si="1"/>
        <v>0.1</v>
      </c>
      <c r="G35" s="60"/>
      <c r="H35" s="30"/>
      <c r="J35" s="61"/>
      <c r="K35" s="61"/>
      <c r="L35" s="61"/>
      <c r="M35" s="62"/>
    </row>
    <row r="36" spans="1:29" ht="20.100000000000001" customHeight="1" x14ac:dyDescent="0.15">
      <c r="A36" s="23">
        <f t="shared" si="0"/>
        <v>29</v>
      </c>
      <c r="B36" s="24" t="s">
        <v>41</v>
      </c>
      <c r="C36" s="25"/>
      <c r="D36" s="25">
        <v>1</v>
      </c>
      <c r="E36" s="25">
        <v>1</v>
      </c>
      <c r="F36" s="63">
        <f t="shared" si="1"/>
        <v>0.1</v>
      </c>
      <c r="G36" s="60"/>
      <c r="H36" s="30"/>
      <c r="J36" s="61"/>
      <c r="K36" s="61"/>
      <c r="L36" s="61"/>
      <c r="M36" s="62"/>
    </row>
    <row r="37" spans="1:29" ht="20.100000000000001" customHeight="1" x14ac:dyDescent="0.15">
      <c r="A37" s="23">
        <f t="shared" si="0"/>
        <v>29</v>
      </c>
      <c r="B37" s="33" t="s">
        <v>37</v>
      </c>
      <c r="C37" s="25">
        <v>1</v>
      </c>
      <c r="D37" s="25"/>
      <c r="E37" s="25">
        <v>1</v>
      </c>
      <c r="F37" s="63">
        <f t="shared" si="1"/>
        <v>0.1</v>
      </c>
      <c r="G37" s="60"/>
      <c r="H37" s="30"/>
      <c r="J37" s="61"/>
      <c r="K37" s="61"/>
      <c r="L37" s="61"/>
      <c r="M37" s="62"/>
    </row>
    <row r="38" spans="1:29" ht="20.100000000000001" customHeight="1" x14ac:dyDescent="0.15">
      <c r="A38" s="23">
        <f t="shared" si="0"/>
        <v>29</v>
      </c>
      <c r="B38" s="24" t="s">
        <v>50</v>
      </c>
      <c r="C38" s="25"/>
      <c r="D38" s="25">
        <v>1</v>
      </c>
      <c r="E38" s="25">
        <v>1</v>
      </c>
      <c r="F38" s="26">
        <f t="shared" si="1"/>
        <v>0.1</v>
      </c>
      <c r="G38" s="60"/>
      <c r="H38" s="30"/>
      <c r="J38" s="61"/>
      <c r="K38" s="61"/>
      <c r="L38" s="61"/>
      <c r="M38" s="62"/>
    </row>
    <row r="39" spans="1:29" ht="24" customHeight="1" x14ac:dyDescent="0.15">
      <c r="A39" s="23"/>
      <c r="B39" s="24" t="s">
        <v>34</v>
      </c>
      <c r="C39" s="25">
        <v>1</v>
      </c>
      <c r="D39" s="25"/>
      <c r="E39" s="25">
        <v>1</v>
      </c>
      <c r="F39" s="26">
        <f t="shared" si="1"/>
        <v>0.1</v>
      </c>
      <c r="G39" s="60"/>
      <c r="H39" s="30"/>
      <c r="J39" s="61"/>
      <c r="K39" s="61"/>
      <c r="L39" s="61"/>
      <c r="M39" s="62"/>
    </row>
    <row r="40" spans="1:29" ht="25.5" customHeight="1" x14ac:dyDescent="0.15">
      <c r="A40" s="23"/>
      <c r="B40" s="24" t="s">
        <v>51</v>
      </c>
      <c r="C40" s="25">
        <v>1</v>
      </c>
      <c r="D40" s="25"/>
      <c r="E40" s="25">
        <v>1</v>
      </c>
      <c r="F40" s="26">
        <f t="shared" si="1"/>
        <v>0.1</v>
      </c>
      <c r="G40" s="60"/>
      <c r="H40" s="30"/>
      <c r="J40" s="61"/>
      <c r="K40" s="61"/>
      <c r="L40" s="61"/>
      <c r="M40" s="62"/>
    </row>
    <row r="41" spans="1:29" ht="25.5" customHeight="1" x14ac:dyDescent="0.15">
      <c r="A41" s="23"/>
      <c r="B41" s="24" t="s">
        <v>39</v>
      </c>
      <c r="C41" s="25">
        <v>1</v>
      </c>
      <c r="D41" s="25"/>
      <c r="E41" s="25">
        <v>1</v>
      </c>
      <c r="F41" s="26">
        <f t="shared" si="1"/>
        <v>0.1</v>
      </c>
      <c r="G41" s="60"/>
      <c r="H41" s="30"/>
      <c r="J41" s="61"/>
      <c r="K41" s="61"/>
      <c r="L41" s="61"/>
      <c r="M41" s="62"/>
    </row>
    <row r="42" spans="1:29" ht="21" customHeight="1" x14ac:dyDescent="0.15">
      <c r="A42" s="23"/>
      <c r="B42" s="24" t="s">
        <v>40</v>
      </c>
      <c r="C42" s="24">
        <v>1</v>
      </c>
      <c r="D42" s="24"/>
      <c r="E42" s="24">
        <v>1</v>
      </c>
      <c r="F42" s="26">
        <f t="shared" si="1"/>
        <v>0.1</v>
      </c>
      <c r="G42" s="60"/>
      <c r="H42" s="30"/>
      <c r="J42" s="61"/>
      <c r="K42" s="61"/>
      <c r="L42" s="61"/>
      <c r="M42" s="62"/>
    </row>
    <row r="43" spans="1:29" ht="20.100000000000001" customHeight="1" x14ac:dyDescent="0.15">
      <c r="A43" s="65"/>
      <c r="B43" s="64" t="s">
        <v>42</v>
      </c>
      <c r="C43" s="66">
        <f>SUM(C6:C42)</f>
        <v>871</v>
      </c>
      <c r="D43" s="66">
        <f>SUM(D6:D42)</f>
        <v>553</v>
      </c>
      <c r="E43" s="66">
        <f>SUM(E6:E42)</f>
        <v>1424</v>
      </c>
      <c r="F43" s="67">
        <f>SUM(F6:F41)</f>
        <v>99.999999999999929</v>
      </c>
      <c r="G43" s="60"/>
      <c r="H43" s="30"/>
      <c r="I43" s="32" t="s">
        <v>43</v>
      </c>
      <c r="J43" s="61"/>
      <c r="K43" s="61"/>
      <c r="L43" s="61"/>
      <c r="M43" s="62"/>
    </row>
    <row r="44" spans="1:29" ht="18" customHeight="1" x14ac:dyDescent="0.15">
      <c r="A44" s="29"/>
      <c r="B44" s="27"/>
      <c r="C44" s="68"/>
      <c r="D44" s="68"/>
      <c r="E44" s="20"/>
      <c r="F44" s="29"/>
      <c r="G44" s="65"/>
      <c r="H44" s="30"/>
      <c r="I44" s="69" t="s">
        <v>44</v>
      </c>
      <c r="J44" s="49"/>
      <c r="K44" s="49"/>
      <c r="L44" s="49"/>
      <c r="M44" s="49"/>
    </row>
    <row r="45" spans="1:29" ht="18" customHeight="1" x14ac:dyDescent="0.15">
      <c r="A45" s="29"/>
      <c r="B45" s="27"/>
      <c r="C45" s="68"/>
      <c r="D45" s="68"/>
      <c r="E45" s="20"/>
      <c r="F45" s="29"/>
      <c r="G45" s="29"/>
      <c r="H45" s="30"/>
      <c r="I45" s="69" t="s">
        <v>52</v>
      </c>
      <c r="J45" s="49"/>
      <c r="K45" s="49"/>
      <c r="L45" s="49"/>
      <c r="M45" s="49"/>
    </row>
    <row r="46" spans="1:29" ht="18" customHeight="1" x14ac:dyDescent="0.15">
      <c r="A46" s="29"/>
      <c r="B46" s="27"/>
      <c r="C46" s="68"/>
      <c r="D46" s="68"/>
      <c r="E46" s="20"/>
      <c r="F46" s="29"/>
      <c r="G46" s="29"/>
      <c r="H46" s="30"/>
      <c r="V46" s="70"/>
      <c r="W46" s="70"/>
      <c r="X46" s="70"/>
      <c r="Y46" s="70"/>
      <c r="Z46" s="70"/>
      <c r="AA46" s="70"/>
      <c r="AB46" s="70"/>
      <c r="AC46" s="70"/>
    </row>
    <row r="47" spans="1:29" ht="18" customHeight="1" x14ac:dyDescent="0.15">
      <c r="A47" s="29"/>
      <c r="B47" s="71"/>
      <c r="C47" s="68"/>
      <c r="D47" s="68"/>
      <c r="E47" s="20"/>
      <c r="F47" s="29"/>
      <c r="G47" s="29"/>
      <c r="H47" s="30"/>
      <c r="Q47" s="70"/>
      <c r="R47" s="70"/>
      <c r="S47" s="70"/>
      <c r="T47" s="70"/>
      <c r="U47" s="70"/>
    </row>
    <row r="48" spans="1:29" ht="18" customHeight="1" x14ac:dyDescent="0.15">
      <c r="A48" s="65"/>
      <c r="B48" s="71"/>
      <c r="C48" s="68"/>
      <c r="D48" s="68"/>
      <c r="E48" s="68"/>
      <c r="F48" s="65"/>
      <c r="G48" s="29"/>
      <c r="H48" s="30"/>
    </row>
    <row r="49" spans="1:17" ht="18" customHeight="1" x14ac:dyDescent="0.15">
      <c r="A49" s="72"/>
      <c r="C49" s="72"/>
      <c r="D49" s="72"/>
      <c r="E49" s="72"/>
      <c r="F49" s="72"/>
      <c r="G49" s="65"/>
      <c r="H49" s="30"/>
    </row>
    <row r="50" spans="1:17" ht="18" customHeight="1" x14ac:dyDescent="0.15">
      <c r="G50" s="72"/>
      <c r="H50" s="73"/>
    </row>
    <row r="51" spans="1:17" ht="11.25" customHeight="1" x14ac:dyDescent="0.15">
      <c r="H51" s="72"/>
      <c r="N51" s="72"/>
      <c r="O51" s="72"/>
      <c r="P51" s="72"/>
      <c r="Q51" s="72"/>
    </row>
    <row r="53" spans="1:17" x14ac:dyDescent="0.15">
      <c r="I53" s="72"/>
      <c r="J53" s="72"/>
      <c r="K53" s="72"/>
      <c r="L53" s="72"/>
      <c r="M53" s="72"/>
    </row>
    <row r="56" spans="1:17" x14ac:dyDescent="0.15">
      <c r="E56" s="74"/>
    </row>
    <row r="61" spans="1:17" x14ac:dyDescent="0.15">
      <c r="K61" s="75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1"/>
  <sheetViews>
    <sheetView topLeftCell="B1" zoomScale="85" zoomScaleNormal="85" workbookViewId="0">
      <selection activeCell="P30" sqref="P30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  <col min="257" max="257" width="0" hidden="1" customWidth="1"/>
    <col min="258" max="258" width="16.25" customWidth="1"/>
    <col min="259" max="262" width="8.125" customWidth="1"/>
    <col min="263" max="263" width="3.375" customWidth="1"/>
    <col min="264" max="264" width="0" hidden="1" customWidth="1"/>
    <col min="265" max="265" width="12" customWidth="1"/>
    <col min="266" max="269" width="6.75" customWidth="1"/>
    <col min="270" max="270" width="10" customWidth="1"/>
    <col min="271" max="276" width="6.875" customWidth="1"/>
    <col min="277" max="277" width="3.25" customWidth="1"/>
    <col min="278" max="278" width="7.75" customWidth="1"/>
    <col min="279" max="279" width="6.875" customWidth="1"/>
    <col min="280" max="280" width="6.5" customWidth="1"/>
    <col min="281" max="281" width="6.125" customWidth="1"/>
    <col min="282" max="282" width="6.625" customWidth="1"/>
    <col min="283" max="283" width="6.375" customWidth="1"/>
    <col min="284" max="284" width="6" customWidth="1"/>
    <col min="285" max="287" width="6.875" customWidth="1"/>
    <col min="288" max="290" width="6.125" customWidth="1"/>
    <col min="513" max="513" width="0" hidden="1" customWidth="1"/>
    <col min="514" max="514" width="16.25" customWidth="1"/>
    <col min="515" max="518" width="8.125" customWidth="1"/>
    <col min="519" max="519" width="3.375" customWidth="1"/>
    <col min="520" max="520" width="0" hidden="1" customWidth="1"/>
    <col min="521" max="521" width="12" customWidth="1"/>
    <col min="522" max="525" width="6.75" customWidth="1"/>
    <col min="526" max="526" width="10" customWidth="1"/>
    <col min="527" max="532" width="6.875" customWidth="1"/>
    <col min="533" max="533" width="3.25" customWidth="1"/>
    <col min="534" max="534" width="7.75" customWidth="1"/>
    <col min="535" max="535" width="6.875" customWidth="1"/>
    <col min="536" max="536" width="6.5" customWidth="1"/>
    <col min="537" max="537" width="6.125" customWidth="1"/>
    <col min="538" max="538" width="6.625" customWidth="1"/>
    <col min="539" max="539" width="6.375" customWidth="1"/>
    <col min="540" max="540" width="6" customWidth="1"/>
    <col min="541" max="543" width="6.875" customWidth="1"/>
    <col min="544" max="546" width="6.125" customWidth="1"/>
    <col min="769" max="769" width="0" hidden="1" customWidth="1"/>
    <col min="770" max="770" width="16.25" customWidth="1"/>
    <col min="771" max="774" width="8.125" customWidth="1"/>
    <col min="775" max="775" width="3.375" customWidth="1"/>
    <col min="776" max="776" width="0" hidden="1" customWidth="1"/>
    <col min="777" max="777" width="12" customWidth="1"/>
    <col min="778" max="781" width="6.75" customWidth="1"/>
    <col min="782" max="782" width="10" customWidth="1"/>
    <col min="783" max="788" width="6.875" customWidth="1"/>
    <col min="789" max="789" width="3.25" customWidth="1"/>
    <col min="790" max="790" width="7.75" customWidth="1"/>
    <col min="791" max="791" width="6.875" customWidth="1"/>
    <col min="792" max="792" width="6.5" customWidth="1"/>
    <col min="793" max="793" width="6.125" customWidth="1"/>
    <col min="794" max="794" width="6.625" customWidth="1"/>
    <col min="795" max="795" width="6.375" customWidth="1"/>
    <col min="796" max="796" width="6" customWidth="1"/>
    <col min="797" max="799" width="6.875" customWidth="1"/>
    <col min="800" max="802" width="6.125" customWidth="1"/>
    <col min="1025" max="1025" width="0" hidden="1" customWidth="1"/>
    <col min="1026" max="1026" width="16.25" customWidth="1"/>
    <col min="1027" max="1030" width="8.125" customWidth="1"/>
    <col min="1031" max="1031" width="3.375" customWidth="1"/>
    <col min="1032" max="1032" width="0" hidden="1" customWidth="1"/>
    <col min="1033" max="1033" width="12" customWidth="1"/>
    <col min="1034" max="1037" width="6.75" customWidth="1"/>
    <col min="1038" max="1038" width="10" customWidth="1"/>
    <col min="1039" max="1044" width="6.875" customWidth="1"/>
    <col min="1045" max="1045" width="3.25" customWidth="1"/>
    <col min="1046" max="1046" width="7.75" customWidth="1"/>
    <col min="1047" max="1047" width="6.875" customWidth="1"/>
    <col min="1048" max="1048" width="6.5" customWidth="1"/>
    <col min="1049" max="1049" width="6.125" customWidth="1"/>
    <col min="1050" max="1050" width="6.625" customWidth="1"/>
    <col min="1051" max="1051" width="6.375" customWidth="1"/>
    <col min="1052" max="1052" width="6" customWidth="1"/>
    <col min="1053" max="1055" width="6.875" customWidth="1"/>
    <col min="1056" max="1058" width="6.125" customWidth="1"/>
    <col min="1281" max="1281" width="0" hidden="1" customWidth="1"/>
    <col min="1282" max="1282" width="16.25" customWidth="1"/>
    <col min="1283" max="1286" width="8.125" customWidth="1"/>
    <col min="1287" max="1287" width="3.375" customWidth="1"/>
    <col min="1288" max="1288" width="0" hidden="1" customWidth="1"/>
    <col min="1289" max="1289" width="12" customWidth="1"/>
    <col min="1290" max="1293" width="6.75" customWidth="1"/>
    <col min="1294" max="1294" width="10" customWidth="1"/>
    <col min="1295" max="1300" width="6.875" customWidth="1"/>
    <col min="1301" max="1301" width="3.25" customWidth="1"/>
    <col min="1302" max="1302" width="7.75" customWidth="1"/>
    <col min="1303" max="1303" width="6.875" customWidth="1"/>
    <col min="1304" max="1304" width="6.5" customWidth="1"/>
    <col min="1305" max="1305" width="6.125" customWidth="1"/>
    <col min="1306" max="1306" width="6.625" customWidth="1"/>
    <col min="1307" max="1307" width="6.375" customWidth="1"/>
    <col min="1308" max="1308" width="6" customWidth="1"/>
    <col min="1309" max="1311" width="6.875" customWidth="1"/>
    <col min="1312" max="1314" width="6.125" customWidth="1"/>
    <col min="1537" max="1537" width="0" hidden="1" customWidth="1"/>
    <col min="1538" max="1538" width="16.25" customWidth="1"/>
    <col min="1539" max="1542" width="8.125" customWidth="1"/>
    <col min="1543" max="1543" width="3.375" customWidth="1"/>
    <col min="1544" max="1544" width="0" hidden="1" customWidth="1"/>
    <col min="1545" max="1545" width="12" customWidth="1"/>
    <col min="1546" max="1549" width="6.75" customWidth="1"/>
    <col min="1550" max="1550" width="10" customWidth="1"/>
    <col min="1551" max="1556" width="6.875" customWidth="1"/>
    <col min="1557" max="1557" width="3.25" customWidth="1"/>
    <col min="1558" max="1558" width="7.75" customWidth="1"/>
    <col min="1559" max="1559" width="6.875" customWidth="1"/>
    <col min="1560" max="1560" width="6.5" customWidth="1"/>
    <col min="1561" max="1561" width="6.125" customWidth="1"/>
    <col min="1562" max="1562" width="6.625" customWidth="1"/>
    <col min="1563" max="1563" width="6.375" customWidth="1"/>
    <col min="1564" max="1564" width="6" customWidth="1"/>
    <col min="1565" max="1567" width="6.875" customWidth="1"/>
    <col min="1568" max="1570" width="6.125" customWidth="1"/>
    <col min="1793" max="1793" width="0" hidden="1" customWidth="1"/>
    <col min="1794" max="1794" width="16.25" customWidth="1"/>
    <col min="1795" max="1798" width="8.125" customWidth="1"/>
    <col min="1799" max="1799" width="3.375" customWidth="1"/>
    <col min="1800" max="1800" width="0" hidden="1" customWidth="1"/>
    <col min="1801" max="1801" width="12" customWidth="1"/>
    <col min="1802" max="1805" width="6.75" customWidth="1"/>
    <col min="1806" max="1806" width="10" customWidth="1"/>
    <col min="1807" max="1812" width="6.875" customWidth="1"/>
    <col min="1813" max="1813" width="3.25" customWidth="1"/>
    <col min="1814" max="1814" width="7.75" customWidth="1"/>
    <col min="1815" max="1815" width="6.875" customWidth="1"/>
    <col min="1816" max="1816" width="6.5" customWidth="1"/>
    <col min="1817" max="1817" width="6.125" customWidth="1"/>
    <col min="1818" max="1818" width="6.625" customWidth="1"/>
    <col min="1819" max="1819" width="6.375" customWidth="1"/>
    <col min="1820" max="1820" width="6" customWidth="1"/>
    <col min="1821" max="1823" width="6.875" customWidth="1"/>
    <col min="1824" max="1826" width="6.125" customWidth="1"/>
    <col min="2049" max="2049" width="0" hidden="1" customWidth="1"/>
    <col min="2050" max="2050" width="16.25" customWidth="1"/>
    <col min="2051" max="2054" width="8.125" customWidth="1"/>
    <col min="2055" max="2055" width="3.375" customWidth="1"/>
    <col min="2056" max="2056" width="0" hidden="1" customWidth="1"/>
    <col min="2057" max="2057" width="12" customWidth="1"/>
    <col min="2058" max="2061" width="6.75" customWidth="1"/>
    <col min="2062" max="2062" width="10" customWidth="1"/>
    <col min="2063" max="2068" width="6.875" customWidth="1"/>
    <col min="2069" max="2069" width="3.25" customWidth="1"/>
    <col min="2070" max="2070" width="7.75" customWidth="1"/>
    <col min="2071" max="2071" width="6.875" customWidth="1"/>
    <col min="2072" max="2072" width="6.5" customWidth="1"/>
    <col min="2073" max="2073" width="6.125" customWidth="1"/>
    <col min="2074" max="2074" width="6.625" customWidth="1"/>
    <col min="2075" max="2075" width="6.375" customWidth="1"/>
    <col min="2076" max="2076" width="6" customWidth="1"/>
    <col min="2077" max="2079" width="6.875" customWidth="1"/>
    <col min="2080" max="2082" width="6.125" customWidth="1"/>
    <col min="2305" max="2305" width="0" hidden="1" customWidth="1"/>
    <col min="2306" max="2306" width="16.25" customWidth="1"/>
    <col min="2307" max="2310" width="8.125" customWidth="1"/>
    <col min="2311" max="2311" width="3.375" customWidth="1"/>
    <col min="2312" max="2312" width="0" hidden="1" customWidth="1"/>
    <col min="2313" max="2313" width="12" customWidth="1"/>
    <col min="2314" max="2317" width="6.75" customWidth="1"/>
    <col min="2318" max="2318" width="10" customWidth="1"/>
    <col min="2319" max="2324" width="6.875" customWidth="1"/>
    <col min="2325" max="2325" width="3.25" customWidth="1"/>
    <col min="2326" max="2326" width="7.75" customWidth="1"/>
    <col min="2327" max="2327" width="6.875" customWidth="1"/>
    <col min="2328" max="2328" width="6.5" customWidth="1"/>
    <col min="2329" max="2329" width="6.125" customWidth="1"/>
    <col min="2330" max="2330" width="6.625" customWidth="1"/>
    <col min="2331" max="2331" width="6.375" customWidth="1"/>
    <col min="2332" max="2332" width="6" customWidth="1"/>
    <col min="2333" max="2335" width="6.875" customWidth="1"/>
    <col min="2336" max="2338" width="6.125" customWidth="1"/>
    <col min="2561" max="2561" width="0" hidden="1" customWidth="1"/>
    <col min="2562" max="2562" width="16.25" customWidth="1"/>
    <col min="2563" max="2566" width="8.125" customWidth="1"/>
    <col min="2567" max="2567" width="3.375" customWidth="1"/>
    <col min="2568" max="2568" width="0" hidden="1" customWidth="1"/>
    <col min="2569" max="2569" width="12" customWidth="1"/>
    <col min="2570" max="2573" width="6.75" customWidth="1"/>
    <col min="2574" max="2574" width="10" customWidth="1"/>
    <col min="2575" max="2580" width="6.875" customWidth="1"/>
    <col min="2581" max="2581" width="3.25" customWidth="1"/>
    <col min="2582" max="2582" width="7.75" customWidth="1"/>
    <col min="2583" max="2583" width="6.875" customWidth="1"/>
    <col min="2584" max="2584" width="6.5" customWidth="1"/>
    <col min="2585" max="2585" width="6.125" customWidth="1"/>
    <col min="2586" max="2586" width="6.625" customWidth="1"/>
    <col min="2587" max="2587" width="6.375" customWidth="1"/>
    <col min="2588" max="2588" width="6" customWidth="1"/>
    <col min="2589" max="2591" width="6.875" customWidth="1"/>
    <col min="2592" max="2594" width="6.125" customWidth="1"/>
    <col min="2817" max="2817" width="0" hidden="1" customWidth="1"/>
    <col min="2818" max="2818" width="16.25" customWidth="1"/>
    <col min="2819" max="2822" width="8.125" customWidth="1"/>
    <col min="2823" max="2823" width="3.375" customWidth="1"/>
    <col min="2824" max="2824" width="0" hidden="1" customWidth="1"/>
    <col min="2825" max="2825" width="12" customWidth="1"/>
    <col min="2826" max="2829" width="6.75" customWidth="1"/>
    <col min="2830" max="2830" width="10" customWidth="1"/>
    <col min="2831" max="2836" width="6.875" customWidth="1"/>
    <col min="2837" max="2837" width="3.25" customWidth="1"/>
    <col min="2838" max="2838" width="7.75" customWidth="1"/>
    <col min="2839" max="2839" width="6.875" customWidth="1"/>
    <col min="2840" max="2840" width="6.5" customWidth="1"/>
    <col min="2841" max="2841" width="6.125" customWidth="1"/>
    <col min="2842" max="2842" width="6.625" customWidth="1"/>
    <col min="2843" max="2843" width="6.375" customWidth="1"/>
    <col min="2844" max="2844" width="6" customWidth="1"/>
    <col min="2845" max="2847" width="6.875" customWidth="1"/>
    <col min="2848" max="2850" width="6.125" customWidth="1"/>
    <col min="3073" max="3073" width="0" hidden="1" customWidth="1"/>
    <col min="3074" max="3074" width="16.25" customWidth="1"/>
    <col min="3075" max="3078" width="8.125" customWidth="1"/>
    <col min="3079" max="3079" width="3.375" customWidth="1"/>
    <col min="3080" max="3080" width="0" hidden="1" customWidth="1"/>
    <col min="3081" max="3081" width="12" customWidth="1"/>
    <col min="3082" max="3085" width="6.75" customWidth="1"/>
    <col min="3086" max="3086" width="10" customWidth="1"/>
    <col min="3087" max="3092" width="6.875" customWidth="1"/>
    <col min="3093" max="3093" width="3.25" customWidth="1"/>
    <col min="3094" max="3094" width="7.75" customWidth="1"/>
    <col min="3095" max="3095" width="6.875" customWidth="1"/>
    <col min="3096" max="3096" width="6.5" customWidth="1"/>
    <col min="3097" max="3097" width="6.125" customWidth="1"/>
    <col min="3098" max="3098" width="6.625" customWidth="1"/>
    <col min="3099" max="3099" width="6.375" customWidth="1"/>
    <col min="3100" max="3100" width="6" customWidth="1"/>
    <col min="3101" max="3103" width="6.875" customWidth="1"/>
    <col min="3104" max="3106" width="6.125" customWidth="1"/>
    <col min="3329" max="3329" width="0" hidden="1" customWidth="1"/>
    <col min="3330" max="3330" width="16.25" customWidth="1"/>
    <col min="3331" max="3334" width="8.125" customWidth="1"/>
    <col min="3335" max="3335" width="3.375" customWidth="1"/>
    <col min="3336" max="3336" width="0" hidden="1" customWidth="1"/>
    <col min="3337" max="3337" width="12" customWidth="1"/>
    <col min="3338" max="3341" width="6.75" customWidth="1"/>
    <col min="3342" max="3342" width="10" customWidth="1"/>
    <col min="3343" max="3348" width="6.875" customWidth="1"/>
    <col min="3349" max="3349" width="3.25" customWidth="1"/>
    <col min="3350" max="3350" width="7.75" customWidth="1"/>
    <col min="3351" max="3351" width="6.875" customWidth="1"/>
    <col min="3352" max="3352" width="6.5" customWidth="1"/>
    <col min="3353" max="3353" width="6.125" customWidth="1"/>
    <col min="3354" max="3354" width="6.625" customWidth="1"/>
    <col min="3355" max="3355" width="6.375" customWidth="1"/>
    <col min="3356" max="3356" width="6" customWidth="1"/>
    <col min="3357" max="3359" width="6.875" customWidth="1"/>
    <col min="3360" max="3362" width="6.125" customWidth="1"/>
    <col min="3585" max="3585" width="0" hidden="1" customWidth="1"/>
    <col min="3586" max="3586" width="16.25" customWidth="1"/>
    <col min="3587" max="3590" width="8.125" customWidth="1"/>
    <col min="3591" max="3591" width="3.375" customWidth="1"/>
    <col min="3592" max="3592" width="0" hidden="1" customWidth="1"/>
    <col min="3593" max="3593" width="12" customWidth="1"/>
    <col min="3594" max="3597" width="6.75" customWidth="1"/>
    <col min="3598" max="3598" width="10" customWidth="1"/>
    <col min="3599" max="3604" width="6.875" customWidth="1"/>
    <col min="3605" max="3605" width="3.25" customWidth="1"/>
    <col min="3606" max="3606" width="7.75" customWidth="1"/>
    <col min="3607" max="3607" width="6.875" customWidth="1"/>
    <col min="3608" max="3608" width="6.5" customWidth="1"/>
    <col min="3609" max="3609" width="6.125" customWidth="1"/>
    <col min="3610" max="3610" width="6.625" customWidth="1"/>
    <col min="3611" max="3611" width="6.375" customWidth="1"/>
    <col min="3612" max="3612" width="6" customWidth="1"/>
    <col min="3613" max="3615" width="6.875" customWidth="1"/>
    <col min="3616" max="3618" width="6.125" customWidth="1"/>
    <col min="3841" max="3841" width="0" hidden="1" customWidth="1"/>
    <col min="3842" max="3842" width="16.25" customWidth="1"/>
    <col min="3843" max="3846" width="8.125" customWidth="1"/>
    <col min="3847" max="3847" width="3.375" customWidth="1"/>
    <col min="3848" max="3848" width="0" hidden="1" customWidth="1"/>
    <col min="3849" max="3849" width="12" customWidth="1"/>
    <col min="3850" max="3853" width="6.75" customWidth="1"/>
    <col min="3854" max="3854" width="10" customWidth="1"/>
    <col min="3855" max="3860" width="6.875" customWidth="1"/>
    <col min="3861" max="3861" width="3.25" customWidth="1"/>
    <col min="3862" max="3862" width="7.75" customWidth="1"/>
    <col min="3863" max="3863" width="6.875" customWidth="1"/>
    <col min="3864" max="3864" width="6.5" customWidth="1"/>
    <col min="3865" max="3865" width="6.125" customWidth="1"/>
    <col min="3866" max="3866" width="6.625" customWidth="1"/>
    <col min="3867" max="3867" width="6.375" customWidth="1"/>
    <col min="3868" max="3868" width="6" customWidth="1"/>
    <col min="3869" max="3871" width="6.875" customWidth="1"/>
    <col min="3872" max="3874" width="6.125" customWidth="1"/>
    <col min="4097" max="4097" width="0" hidden="1" customWidth="1"/>
    <col min="4098" max="4098" width="16.25" customWidth="1"/>
    <col min="4099" max="4102" width="8.125" customWidth="1"/>
    <col min="4103" max="4103" width="3.375" customWidth="1"/>
    <col min="4104" max="4104" width="0" hidden="1" customWidth="1"/>
    <col min="4105" max="4105" width="12" customWidth="1"/>
    <col min="4106" max="4109" width="6.75" customWidth="1"/>
    <col min="4110" max="4110" width="10" customWidth="1"/>
    <col min="4111" max="4116" width="6.875" customWidth="1"/>
    <col min="4117" max="4117" width="3.25" customWidth="1"/>
    <col min="4118" max="4118" width="7.75" customWidth="1"/>
    <col min="4119" max="4119" width="6.875" customWidth="1"/>
    <col min="4120" max="4120" width="6.5" customWidth="1"/>
    <col min="4121" max="4121" width="6.125" customWidth="1"/>
    <col min="4122" max="4122" width="6.625" customWidth="1"/>
    <col min="4123" max="4123" width="6.375" customWidth="1"/>
    <col min="4124" max="4124" width="6" customWidth="1"/>
    <col min="4125" max="4127" width="6.875" customWidth="1"/>
    <col min="4128" max="4130" width="6.125" customWidth="1"/>
    <col min="4353" max="4353" width="0" hidden="1" customWidth="1"/>
    <col min="4354" max="4354" width="16.25" customWidth="1"/>
    <col min="4355" max="4358" width="8.125" customWidth="1"/>
    <col min="4359" max="4359" width="3.375" customWidth="1"/>
    <col min="4360" max="4360" width="0" hidden="1" customWidth="1"/>
    <col min="4361" max="4361" width="12" customWidth="1"/>
    <col min="4362" max="4365" width="6.75" customWidth="1"/>
    <col min="4366" max="4366" width="10" customWidth="1"/>
    <col min="4367" max="4372" width="6.875" customWidth="1"/>
    <col min="4373" max="4373" width="3.25" customWidth="1"/>
    <col min="4374" max="4374" width="7.75" customWidth="1"/>
    <col min="4375" max="4375" width="6.875" customWidth="1"/>
    <col min="4376" max="4376" width="6.5" customWidth="1"/>
    <col min="4377" max="4377" width="6.125" customWidth="1"/>
    <col min="4378" max="4378" width="6.625" customWidth="1"/>
    <col min="4379" max="4379" width="6.375" customWidth="1"/>
    <col min="4380" max="4380" width="6" customWidth="1"/>
    <col min="4381" max="4383" width="6.875" customWidth="1"/>
    <col min="4384" max="4386" width="6.125" customWidth="1"/>
    <col min="4609" max="4609" width="0" hidden="1" customWidth="1"/>
    <col min="4610" max="4610" width="16.25" customWidth="1"/>
    <col min="4611" max="4614" width="8.125" customWidth="1"/>
    <col min="4615" max="4615" width="3.375" customWidth="1"/>
    <col min="4616" max="4616" width="0" hidden="1" customWidth="1"/>
    <col min="4617" max="4617" width="12" customWidth="1"/>
    <col min="4618" max="4621" width="6.75" customWidth="1"/>
    <col min="4622" max="4622" width="10" customWidth="1"/>
    <col min="4623" max="4628" width="6.875" customWidth="1"/>
    <col min="4629" max="4629" width="3.25" customWidth="1"/>
    <col min="4630" max="4630" width="7.75" customWidth="1"/>
    <col min="4631" max="4631" width="6.875" customWidth="1"/>
    <col min="4632" max="4632" width="6.5" customWidth="1"/>
    <col min="4633" max="4633" width="6.125" customWidth="1"/>
    <col min="4634" max="4634" width="6.625" customWidth="1"/>
    <col min="4635" max="4635" width="6.375" customWidth="1"/>
    <col min="4636" max="4636" width="6" customWidth="1"/>
    <col min="4637" max="4639" width="6.875" customWidth="1"/>
    <col min="4640" max="4642" width="6.125" customWidth="1"/>
    <col min="4865" max="4865" width="0" hidden="1" customWidth="1"/>
    <col min="4866" max="4866" width="16.25" customWidth="1"/>
    <col min="4867" max="4870" width="8.125" customWidth="1"/>
    <col min="4871" max="4871" width="3.375" customWidth="1"/>
    <col min="4872" max="4872" width="0" hidden="1" customWidth="1"/>
    <col min="4873" max="4873" width="12" customWidth="1"/>
    <col min="4874" max="4877" width="6.75" customWidth="1"/>
    <col min="4878" max="4878" width="10" customWidth="1"/>
    <col min="4879" max="4884" width="6.875" customWidth="1"/>
    <col min="4885" max="4885" width="3.25" customWidth="1"/>
    <col min="4886" max="4886" width="7.75" customWidth="1"/>
    <col min="4887" max="4887" width="6.875" customWidth="1"/>
    <col min="4888" max="4888" width="6.5" customWidth="1"/>
    <col min="4889" max="4889" width="6.125" customWidth="1"/>
    <col min="4890" max="4890" width="6.625" customWidth="1"/>
    <col min="4891" max="4891" width="6.375" customWidth="1"/>
    <col min="4892" max="4892" width="6" customWidth="1"/>
    <col min="4893" max="4895" width="6.875" customWidth="1"/>
    <col min="4896" max="4898" width="6.125" customWidth="1"/>
    <col min="5121" max="5121" width="0" hidden="1" customWidth="1"/>
    <col min="5122" max="5122" width="16.25" customWidth="1"/>
    <col min="5123" max="5126" width="8.125" customWidth="1"/>
    <col min="5127" max="5127" width="3.375" customWidth="1"/>
    <col min="5128" max="5128" width="0" hidden="1" customWidth="1"/>
    <col min="5129" max="5129" width="12" customWidth="1"/>
    <col min="5130" max="5133" width="6.75" customWidth="1"/>
    <col min="5134" max="5134" width="10" customWidth="1"/>
    <col min="5135" max="5140" width="6.875" customWidth="1"/>
    <col min="5141" max="5141" width="3.25" customWidth="1"/>
    <col min="5142" max="5142" width="7.75" customWidth="1"/>
    <col min="5143" max="5143" width="6.875" customWidth="1"/>
    <col min="5144" max="5144" width="6.5" customWidth="1"/>
    <col min="5145" max="5145" width="6.125" customWidth="1"/>
    <col min="5146" max="5146" width="6.625" customWidth="1"/>
    <col min="5147" max="5147" width="6.375" customWidth="1"/>
    <col min="5148" max="5148" width="6" customWidth="1"/>
    <col min="5149" max="5151" width="6.875" customWidth="1"/>
    <col min="5152" max="5154" width="6.125" customWidth="1"/>
    <col min="5377" max="5377" width="0" hidden="1" customWidth="1"/>
    <col min="5378" max="5378" width="16.25" customWidth="1"/>
    <col min="5379" max="5382" width="8.125" customWidth="1"/>
    <col min="5383" max="5383" width="3.375" customWidth="1"/>
    <col min="5384" max="5384" width="0" hidden="1" customWidth="1"/>
    <col min="5385" max="5385" width="12" customWidth="1"/>
    <col min="5386" max="5389" width="6.75" customWidth="1"/>
    <col min="5390" max="5390" width="10" customWidth="1"/>
    <col min="5391" max="5396" width="6.875" customWidth="1"/>
    <col min="5397" max="5397" width="3.25" customWidth="1"/>
    <col min="5398" max="5398" width="7.75" customWidth="1"/>
    <col min="5399" max="5399" width="6.875" customWidth="1"/>
    <col min="5400" max="5400" width="6.5" customWidth="1"/>
    <col min="5401" max="5401" width="6.125" customWidth="1"/>
    <col min="5402" max="5402" width="6.625" customWidth="1"/>
    <col min="5403" max="5403" width="6.375" customWidth="1"/>
    <col min="5404" max="5404" width="6" customWidth="1"/>
    <col min="5405" max="5407" width="6.875" customWidth="1"/>
    <col min="5408" max="5410" width="6.125" customWidth="1"/>
    <col min="5633" max="5633" width="0" hidden="1" customWidth="1"/>
    <col min="5634" max="5634" width="16.25" customWidth="1"/>
    <col min="5635" max="5638" width="8.125" customWidth="1"/>
    <col min="5639" max="5639" width="3.375" customWidth="1"/>
    <col min="5640" max="5640" width="0" hidden="1" customWidth="1"/>
    <col min="5641" max="5641" width="12" customWidth="1"/>
    <col min="5642" max="5645" width="6.75" customWidth="1"/>
    <col min="5646" max="5646" width="10" customWidth="1"/>
    <col min="5647" max="5652" width="6.875" customWidth="1"/>
    <col min="5653" max="5653" width="3.25" customWidth="1"/>
    <col min="5654" max="5654" width="7.75" customWidth="1"/>
    <col min="5655" max="5655" width="6.875" customWidth="1"/>
    <col min="5656" max="5656" width="6.5" customWidth="1"/>
    <col min="5657" max="5657" width="6.125" customWidth="1"/>
    <col min="5658" max="5658" width="6.625" customWidth="1"/>
    <col min="5659" max="5659" width="6.375" customWidth="1"/>
    <col min="5660" max="5660" width="6" customWidth="1"/>
    <col min="5661" max="5663" width="6.875" customWidth="1"/>
    <col min="5664" max="5666" width="6.125" customWidth="1"/>
    <col min="5889" max="5889" width="0" hidden="1" customWidth="1"/>
    <col min="5890" max="5890" width="16.25" customWidth="1"/>
    <col min="5891" max="5894" width="8.125" customWidth="1"/>
    <col min="5895" max="5895" width="3.375" customWidth="1"/>
    <col min="5896" max="5896" width="0" hidden="1" customWidth="1"/>
    <col min="5897" max="5897" width="12" customWidth="1"/>
    <col min="5898" max="5901" width="6.75" customWidth="1"/>
    <col min="5902" max="5902" width="10" customWidth="1"/>
    <col min="5903" max="5908" width="6.875" customWidth="1"/>
    <col min="5909" max="5909" width="3.25" customWidth="1"/>
    <col min="5910" max="5910" width="7.75" customWidth="1"/>
    <col min="5911" max="5911" width="6.875" customWidth="1"/>
    <col min="5912" max="5912" width="6.5" customWidth="1"/>
    <col min="5913" max="5913" width="6.125" customWidth="1"/>
    <col min="5914" max="5914" width="6.625" customWidth="1"/>
    <col min="5915" max="5915" width="6.375" customWidth="1"/>
    <col min="5916" max="5916" width="6" customWidth="1"/>
    <col min="5917" max="5919" width="6.875" customWidth="1"/>
    <col min="5920" max="5922" width="6.125" customWidth="1"/>
    <col min="6145" max="6145" width="0" hidden="1" customWidth="1"/>
    <col min="6146" max="6146" width="16.25" customWidth="1"/>
    <col min="6147" max="6150" width="8.125" customWidth="1"/>
    <col min="6151" max="6151" width="3.375" customWidth="1"/>
    <col min="6152" max="6152" width="0" hidden="1" customWidth="1"/>
    <col min="6153" max="6153" width="12" customWidth="1"/>
    <col min="6154" max="6157" width="6.75" customWidth="1"/>
    <col min="6158" max="6158" width="10" customWidth="1"/>
    <col min="6159" max="6164" width="6.875" customWidth="1"/>
    <col min="6165" max="6165" width="3.25" customWidth="1"/>
    <col min="6166" max="6166" width="7.75" customWidth="1"/>
    <col min="6167" max="6167" width="6.875" customWidth="1"/>
    <col min="6168" max="6168" width="6.5" customWidth="1"/>
    <col min="6169" max="6169" width="6.125" customWidth="1"/>
    <col min="6170" max="6170" width="6.625" customWidth="1"/>
    <col min="6171" max="6171" width="6.375" customWidth="1"/>
    <col min="6172" max="6172" width="6" customWidth="1"/>
    <col min="6173" max="6175" width="6.875" customWidth="1"/>
    <col min="6176" max="6178" width="6.125" customWidth="1"/>
    <col min="6401" max="6401" width="0" hidden="1" customWidth="1"/>
    <col min="6402" max="6402" width="16.25" customWidth="1"/>
    <col min="6403" max="6406" width="8.125" customWidth="1"/>
    <col min="6407" max="6407" width="3.375" customWidth="1"/>
    <col min="6408" max="6408" width="0" hidden="1" customWidth="1"/>
    <col min="6409" max="6409" width="12" customWidth="1"/>
    <col min="6410" max="6413" width="6.75" customWidth="1"/>
    <col min="6414" max="6414" width="10" customWidth="1"/>
    <col min="6415" max="6420" width="6.875" customWidth="1"/>
    <col min="6421" max="6421" width="3.25" customWidth="1"/>
    <col min="6422" max="6422" width="7.75" customWidth="1"/>
    <col min="6423" max="6423" width="6.875" customWidth="1"/>
    <col min="6424" max="6424" width="6.5" customWidth="1"/>
    <col min="6425" max="6425" width="6.125" customWidth="1"/>
    <col min="6426" max="6426" width="6.625" customWidth="1"/>
    <col min="6427" max="6427" width="6.375" customWidth="1"/>
    <col min="6428" max="6428" width="6" customWidth="1"/>
    <col min="6429" max="6431" width="6.875" customWidth="1"/>
    <col min="6432" max="6434" width="6.125" customWidth="1"/>
    <col min="6657" max="6657" width="0" hidden="1" customWidth="1"/>
    <col min="6658" max="6658" width="16.25" customWidth="1"/>
    <col min="6659" max="6662" width="8.125" customWidth="1"/>
    <col min="6663" max="6663" width="3.375" customWidth="1"/>
    <col min="6664" max="6664" width="0" hidden="1" customWidth="1"/>
    <col min="6665" max="6665" width="12" customWidth="1"/>
    <col min="6666" max="6669" width="6.75" customWidth="1"/>
    <col min="6670" max="6670" width="10" customWidth="1"/>
    <col min="6671" max="6676" width="6.875" customWidth="1"/>
    <col min="6677" max="6677" width="3.25" customWidth="1"/>
    <col min="6678" max="6678" width="7.75" customWidth="1"/>
    <col min="6679" max="6679" width="6.875" customWidth="1"/>
    <col min="6680" max="6680" width="6.5" customWidth="1"/>
    <col min="6681" max="6681" width="6.125" customWidth="1"/>
    <col min="6682" max="6682" width="6.625" customWidth="1"/>
    <col min="6683" max="6683" width="6.375" customWidth="1"/>
    <col min="6684" max="6684" width="6" customWidth="1"/>
    <col min="6685" max="6687" width="6.875" customWidth="1"/>
    <col min="6688" max="6690" width="6.125" customWidth="1"/>
    <col min="6913" max="6913" width="0" hidden="1" customWidth="1"/>
    <col min="6914" max="6914" width="16.25" customWidth="1"/>
    <col min="6915" max="6918" width="8.125" customWidth="1"/>
    <col min="6919" max="6919" width="3.375" customWidth="1"/>
    <col min="6920" max="6920" width="0" hidden="1" customWidth="1"/>
    <col min="6921" max="6921" width="12" customWidth="1"/>
    <col min="6922" max="6925" width="6.75" customWidth="1"/>
    <col min="6926" max="6926" width="10" customWidth="1"/>
    <col min="6927" max="6932" width="6.875" customWidth="1"/>
    <col min="6933" max="6933" width="3.25" customWidth="1"/>
    <col min="6934" max="6934" width="7.75" customWidth="1"/>
    <col min="6935" max="6935" width="6.875" customWidth="1"/>
    <col min="6936" max="6936" width="6.5" customWidth="1"/>
    <col min="6937" max="6937" width="6.125" customWidth="1"/>
    <col min="6938" max="6938" width="6.625" customWidth="1"/>
    <col min="6939" max="6939" width="6.375" customWidth="1"/>
    <col min="6940" max="6940" width="6" customWidth="1"/>
    <col min="6941" max="6943" width="6.875" customWidth="1"/>
    <col min="6944" max="6946" width="6.125" customWidth="1"/>
    <col min="7169" max="7169" width="0" hidden="1" customWidth="1"/>
    <col min="7170" max="7170" width="16.25" customWidth="1"/>
    <col min="7171" max="7174" width="8.125" customWidth="1"/>
    <col min="7175" max="7175" width="3.375" customWidth="1"/>
    <col min="7176" max="7176" width="0" hidden="1" customWidth="1"/>
    <col min="7177" max="7177" width="12" customWidth="1"/>
    <col min="7178" max="7181" width="6.75" customWidth="1"/>
    <col min="7182" max="7182" width="10" customWidth="1"/>
    <col min="7183" max="7188" width="6.875" customWidth="1"/>
    <col min="7189" max="7189" width="3.25" customWidth="1"/>
    <col min="7190" max="7190" width="7.75" customWidth="1"/>
    <col min="7191" max="7191" width="6.875" customWidth="1"/>
    <col min="7192" max="7192" width="6.5" customWidth="1"/>
    <col min="7193" max="7193" width="6.125" customWidth="1"/>
    <col min="7194" max="7194" width="6.625" customWidth="1"/>
    <col min="7195" max="7195" width="6.375" customWidth="1"/>
    <col min="7196" max="7196" width="6" customWidth="1"/>
    <col min="7197" max="7199" width="6.875" customWidth="1"/>
    <col min="7200" max="7202" width="6.125" customWidth="1"/>
    <col min="7425" max="7425" width="0" hidden="1" customWidth="1"/>
    <col min="7426" max="7426" width="16.25" customWidth="1"/>
    <col min="7427" max="7430" width="8.125" customWidth="1"/>
    <col min="7431" max="7431" width="3.375" customWidth="1"/>
    <col min="7432" max="7432" width="0" hidden="1" customWidth="1"/>
    <col min="7433" max="7433" width="12" customWidth="1"/>
    <col min="7434" max="7437" width="6.75" customWidth="1"/>
    <col min="7438" max="7438" width="10" customWidth="1"/>
    <col min="7439" max="7444" width="6.875" customWidth="1"/>
    <col min="7445" max="7445" width="3.25" customWidth="1"/>
    <col min="7446" max="7446" width="7.75" customWidth="1"/>
    <col min="7447" max="7447" width="6.875" customWidth="1"/>
    <col min="7448" max="7448" width="6.5" customWidth="1"/>
    <col min="7449" max="7449" width="6.125" customWidth="1"/>
    <col min="7450" max="7450" width="6.625" customWidth="1"/>
    <col min="7451" max="7451" width="6.375" customWidth="1"/>
    <col min="7452" max="7452" width="6" customWidth="1"/>
    <col min="7453" max="7455" width="6.875" customWidth="1"/>
    <col min="7456" max="7458" width="6.125" customWidth="1"/>
    <col min="7681" max="7681" width="0" hidden="1" customWidth="1"/>
    <col min="7682" max="7682" width="16.25" customWidth="1"/>
    <col min="7683" max="7686" width="8.125" customWidth="1"/>
    <col min="7687" max="7687" width="3.375" customWidth="1"/>
    <col min="7688" max="7688" width="0" hidden="1" customWidth="1"/>
    <col min="7689" max="7689" width="12" customWidth="1"/>
    <col min="7690" max="7693" width="6.75" customWidth="1"/>
    <col min="7694" max="7694" width="10" customWidth="1"/>
    <col min="7695" max="7700" width="6.875" customWidth="1"/>
    <col min="7701" max="7701" width="3.25" customWidth="1"/>
    <col min="7702" max="7702" width="7.75" customWidth="1"/>
    <col min="7703" max="7703" width="6.875" customWidth="1"/>
    <col min="7704" max="7704" width="6.5" customWidth="1"/>
    <col min="7705" max="7705" width="6.125" customWidth="1"/>
    <col min="7706" max="7706" width="6.625" customWidth="1"/>
    <col min="7707" max="7707" width="6.375" customWidth="1"/>
    <col min="7708" max="7708" width="6" customWidth="1"/>
    <col min="7709" max="7711" width="6.875" customWidth="1"/>
    <col min="7712" max="7714" width="6.125" customWidth="1"/>
    <col min="7937" max="7937" width="0" hidden="1" customWidth="1"/>
    <col min="7938" max="7938" width="16.25" customWidth="1"/>
    <col min="7939" max="7942" width="8.125" customWidth="1"/>
    <col min="7943" max="7943" width="3.375" customWidth="1"/>
    <col min="7944" max="7944" width="0" hidden="1" customWidth="1"/>
    <col min="7945" max="7945" width="12" customWidth="1"/>
    <col min="7946" max="7949" width="6.75" customWidth="1"/>
    <col min="7950" max="7950" width="10" customWidth="1"/>
    <col min="7951" max="7956" width="6.875" customWidth="1"/>
    <col min="7957" max="7957" width="3.25" customWidth="1"/>
    <col min="7958" max="7958" width="7.75" customWidth="1"/>
    <col min="7959" max="7959" width="6.875" customWidth="1"/>
    <col min="7960" max="7960" width="6.5" customWidth="1"/>
    <col min="7961" max="7961" width="6.125" customWidth="1"/>
    <col min="7962" max="7962" width="6.625" customWidth="1"/>
    <col min="7963" max="7963" width="6.375" customWidth="1"/>
    <col min="7964" max="7964" width="6" customWidth="1"/>
    <col min="7965" max="7967" width="6.875" customWidth="1"/>
    <col min="7968" max="7970" width="6.125" customWidth="1"/>
    <col min="8193" max="8193" width="0" hidden="1" customWidth="1"/>
    <col min="8194" max="8194" width="16.25" customWidth="1"/>
    <col min="8195" max="8198" width="8.125" customWidth="1"/>
    <col min="8199" max="8199" width="3.375" customWidth="1"/>
    <col min="8200" max="8200" width="0" hidden="1" customWidth="1"/>
    <col min="8201" max="8201" width="12" customWidth="1"/>
    <col min="8202" max="8205" width="6.75" customWidth="1"/>
    <col min="8206" max="8206" width="10" customWidth="1"/>
    <col min="8207" max="8212" width="6.875" customWidth="1"/>
    <col min="8213" max="8213" width="3.25" customWidth="1"/>
    <col min="8214" max="8214" width="7.75" customWidth="1"/>
    <col min="8215" max="8215" width="6.875" customWidth="1"/>
    <col min="8216" max="8216" width="6.5" customWidth="1"/>
    <col min="8217" max="8217" width="6.125" customWidth="1"/>
    <col min="8218" max="8218" width="6.625" customWidth="1"/>
    <col min="8219" max="8219" width="6.375" customWidth="1"/>
    <col min="8220" max="8220" width="6" customWidth="1"/>
    <col min="8221" max="8223" width="6.875" customWidth="1"/>
    <col min="8224" max="8226" width="6.125" customWidth="1"/>
    <col min="8449" max="8449" width="0" hidden="1" customWidth="1"/>
    <col min="8450" max="8450" width="16.25" customWidth="1"/>
    <col min="8451" max="8454" width="8.125" customWidth="1"/>
    <col min="8455" max="8455" width="3.375" customWidth="1"/>
    <col min="8456" max="8456" width="0" hidden="1" customWidth="1"/>
    <col min="8457" max="8457" width="12" customWidth="1"/>
    <col min="8458" max="8461" width="6.75" customWidth="1"/>
    <col min="8462" max="8462" width="10" customWidth="1"/>
    <col min="8463" max="8468" width="6.875" customWidth="1"/>
    <col min="8469" max="8469" width="3.25" customWidth="1"/>
    <col min="8470" max="8470" width="7.75" customWidth="1"/>
    <col min="8471" max="8471" width="6.875" customWidth="1"/>
    <col min="8472" max="8472" width="6.5" customWidth="1"/>
    <col min="8473" max="8473" width="6.125" customWidth="1"/>
    <col min="8474" max="8474" width="6.625" customWidth="1"/>
    <col min="8475" max="8475" width="6.375" customWidth="1"/>
    <col min="8476" max="8476" width="6" customWidth="1"/>
    <col min="8477" max="8479" width="6.875" customWidth="1"/>
    <col min="8480" max="8482" width="6.125" customWidth="1"/>
    <col min="8705" max="8705" width="0" hidden="1" customWidth="1"/>
    <col min="8706" max="8706" width="16.25" customWidth="1"/>
    <col min="8707" max="8710" width="8.125" customWidth="1"/>
    <col min="8711" max="8711" width="3.375" customWidth="1"/>
    <col min="8712" max="8712" width="0" hidden="1" customWidth="1"/>
    <col min="8713" max="8713" width="12" customWidth="1"/>
    <col min="8714" max="8717" width="6.75" customWidth="1"/>
    <col min="8718" max="8718" width="10" customWidth="1"/>
    <col min="8719" max="8724" width="6.875" customWidth="1"/>
    <col min="8725" max="8725" width="3.25" customWidth="1"/>
    <col min="8726" max="8726" width="7.75" customWidth="1"/>
    <col min="8727" max="8727" width="6.875" customWidth="1"/>
    <col min="8728" max="8728" width="6.5" customWidth="1"/>
    <col min="8729" max="8729" width="6.125" customWidth="1"/>
    <col min="8730" max="8730" width="6.625" customWidth="1"/>
    <col min="8731" max="8731" width="6.375" customWidth="1"/>
    <col min="8732" max="8732" width="6" customWidth="1"/>
    <col min="8733" max="8735" width="6.875" customWidth="1"/>
    <col min="8736" max="8738" width="6.125" customWidth="1"/>
    <col min="8961" max="8961" width="0" hidden="1" customWidth="1"/>
    <col min="8962" max="8962" width="16.25" customWidth="1"/>
    <col min="8963" max="8966" width="8.125" customWidth="1"/>
    <col min="8967" max="8967" width="3.375" customWidth="1"/>
    <col min="8968" max="8968" width="0" hidden="1" customWidth="1"/>
    <col min="8969" max="8969" width="12" customWidth="1"/>
    <col min="8970" max="8973" width="6.75" customWidth="1"/>
    <col min="8974" max="8974" width="10" customWidth="1"/>
    <col min="8975" max="8980" width="6.875" customWidth="1"/>
    <col min="8981" max="8981" width="3.25" customWidth="1"/>
    <col min="8982" max="8982" width="7.75" customWidth="1"/>
    <col min="8983" max="8983" width="6.875" customWidth="1"/>
    <col min="8984" max="8984" width="6.5" customWidth="1"/>
    <col min="8985" max="8985" width="6.125" customWidth="1"/>
    <col min="8986" max="8986" width="6.625" customWidth="1"/>
    <col min="8987" max="8987" width="6.375" customWidth="1"/>
    <col min="8988" max="8988" width="6" customWidth="1"/>
    <col min="8989" max="8991" width="6.875" customWidth="1"/>
    <col min="8992" max="8994" width="6.125" customWidth="1"/>
    <col min="9217" max="9217" width="0" hidden="1" customWidth="1"/>
    <col min="9218" max="9218" width="16.25" customWidth="1"/>
    <col min="9219" max="9222" width="8.125" customWidth="1"/>
    <col min="9223" max="9223" width="3.375" customWidth="1"/>
    <col min="9224" max="9224" width="0" hidden="1" customWidth="1"/>
    <col min="9225" max="9225" width="12" customWidth="1"/>
    <col min="9226" max="9229" width="6.75" customWidth="1"/>
    <col min="9230" max="9230" width="10" customWidth="1"/>
    <col min="9231" max="9236" width="6.875" customWidth="1"/>
    <col min="9237" max="9237" width="3.25" customWidth="1"/>
    <col min="9238" max="9238" width="7.75" customWidth="1"/>
    <col min="9239" max="9239" width="6.875" customWidth="1"/>
    <col min="9240" max="9240" width="6.5" customWidth="1"/>
    <col min="9241" max="9241" width="6.125" customWidth="1"/>
    <col min="9242" max="9242" width="6.625" customWidth="1"/>
    <col min="9243" max="9243" width="6.375" customWidth="1"/>
    <col min="9244" max="9244" width="6" customWidth="1"/>
    <col min="9245" max="9247" width="6.875" customWidth="1"/>
    <col min="9248" max="9250" width="6.125" customWidth="1"/>
    <col min="9473" max="9473" width="0" hidden="1" customWidth="1"/>
    <col min="9474" max="9474" width="16.25" customWidth="1"/>
    <col min="9475" max="9478" width="8.125" customWidth="1"/>
    <col min="9479" max="9479" width="3.375" customWidth="1"/>
    <col min="9480" max="9480" width="0" hidden="1" customWidth="1"/>
    <col min="9481" max="9481" width="12" customWidth="1"/>
    <col min="9482" max="9485" width="6.75" customWidth="1"/>
    <col min="9486" max="9486" width="10" customWidth="1"/>
    <col min="9487" max="9492" width="6.875" customWidth="1"/>
    <col min="9493" max="9493" width="3.25" customWidth="1"/>
    <col min="9494" max="9494" width="7.75" customWidth="1"/>
    <col min="9495" max="9495" width="6.875" customWidth="1"/>
    <col min="9496" max="9496" width="6.5" customWidth="1"/>
    <col min="9497" max="9497" width="6.125" customWidth="1"/>
    <col min="9498" max="9498" width="6.625" customWidth="1"/>
    <col min="9499" max="9499" width="6.375" customWidth="1"/>
    <col min="9500" max="9500" width="6" customWidth="1"/>
    <col min="9501" max="9503" width="6.875" customWidth="1"/>
    <col min="9504" max="9506" width="6.125" customWidth="1"/>
    <col min="9729" max="9729" width="0" hidden="1" customWidth="1"/>
    <col min="9730" max="9730" width="16.25" customWidth="1"/>
    <col min="9731" max="9734" width="8.125" customWidth="1"/>
    <col min="9735" max="9735" width="3.375" customWidth="1"/>
    <col min="9736" max="9736" width="0" hidden="1" customWidth="1"/>
    <col min="9737" max="9737" width="12" customWidth="1"/>
    <col min="9738" max="9741" width="6.75" customWidth="1"/>
    <col min="9742" max="9742" width="10" customWidth="1"/>
    <col min="9743" max="9748" width="6.875" customWidth="1"/>
    <col min="9749" max="9749" width="3.25" customWidth="1"/>
    <col min="9750" max="9750" width="7.75" customWidth="1"/>
    <col min="9751" max="9751" width="6.875" customWidth="1"/>
    <col min="9752" max="9752" width="6.5" customWidth="1"/>
    <col min="9753" max="9753" width="6.125" customWidth="1"/>
    <col min="9754" max="9754" width="6.625" customWidth="1"/>
    <col min="9755" max="9755" width="6.375" customWidth="1"/>
    <col min="9756" max="9756" width="6" customWidth="1"/>
    <col min="9757" max="9759" width="6.875" customWidth="1"/>
    <col min="9760" max="9762" width="6.125" customWidth="1"/>
    <col min="9985" max="9985" width="0" hidden="1" customWidth="1"/>
    <col min="9986" max="9986" width="16.25" customWidth="1"/>
    <col min="9987" max="9990" width="8.125" customWidth="1"/>
    <col min="9991" max="9991" width="3.375" customWidth="1"/>
    <col min="9992" max="9992" width="0" hidden="1" customWidth="1"/>
    <col min="9993" max="9993" width="12" customWidth="1"/>
    <col min="9994" max="9997" width="6.75" customWidth="1"/>
    <col min="9998" max="9998" width="10" customWidth="1"/>
    <col min="9999" max="10004" width="6.875" customWidth="1"/>
    <col min="10005" max="10005" width="3.25" customWidth="1"/>
    <col min="10006" max="10006" width="7.75" customWidth="1"/>
    <col min="10007" max="10007" width="6.875" customWidth="1"/>
    <col min="10008" max="10008" width="6.5" customWidth="1"/>
    <col min="10009" max="10009" width="6.125" customWidth="1"/>
    <col min="10010" max="10010" width="6.625" customWidth="1"/>
    <col min="10011" max="10011" width="6.375" customWidth="1"/>
    <col min="10012" max="10012" width="6" customWidth="1"/>
    <col min="10013" max="10015" width="6.875" customWidth="1"/>
    <col min="10016" max="10018" width="6.125" customWidth="1"/>
    <col min="10241" max="10241" width="0" hidden="1" customWidth="1"/>
    <col min="10242" max="10242" width="16.25" customWidth="1"/>
    <col min="10243" max="10246" width="8.125" customWidth="1"/>
    <col min="10247" max="10247" width="3.375" customWidth="1"/>
    <col min="10248" max="10248" width="0" hidden="1" customWidth="1"/>
    <col min="10249" max="10249" width="12" customWidth="1"/>
    <col min="10250" max="10253" width="6.75" customWidth="1"/>
    <col min="10254" max="10254" width="10" customWidth="1"/>
    <col min="10255" max="10260" width="6.875" customWidth="1"/>
    <col min="10261" max="10261" width="3.25" customWidth="1"/>
    <col min="10262" max="10262" width="7.75" customWidth="1"/>
    <col min="10263" max="10263" width="6.875" customWidth="1"/>
    <col min="10264" max="10264" width="6.5" customWidth="1"/>
    <col min="10265" max="10265" width="6.125" customWidth="1"/>
    <col min="10266" max="10266" width="6.625" customWidth="1"/>
    <col min="10267" max="10267" width="6.375" customWidth="1"/>
    <col min="10268" max="10268" width="6" customWidth="1"/>
    <col min="10269" max="10271" width="6.875" customWidth="1"/>
    <col min="10272" max="10274" width="6.125" customWidth="1"/>
    <col min="10497" max="10497" width="0" hidden="1" customWidth="1"/>
    <col min="10498" max="10498" width="16.25" customWidth="1"/>
    <col min="10499" max="10502" width="8.125" customWidth="1"/>
    <col min="10503" max="10503" width="3.375" customWidth="1"/>
    <col min="10504" max="10504" width="0" hidden="1" customWidth="1"/>
    <col min="10505" max="10505" width="12" customWidth="1"/>
    <col min="10506" max="10509" width="6.75" customWidth="1"/>
    <col min="10510" max="10510" width="10" customWidth="1"/>
    <col min="10511" max="10516" width="6.875" customWidth="1"/>
    <col min="10517" max="10517" width="3.25" customWidth="1"/>
    <col min="10518" max="10518" width="7.75" customWidth="1"/>
    <col min="10519" max="10519" width="6.875" customWidth="1"/>
    <col min="10520" max="10520" width="6.5" customWidth="1"/>
    <col min="10521" max="10521" width="6.125" customWidth="1"/>
    <col min="10522" max="10522" width="6.625" customWidth="1"/>
    <col min="10523" max="10523" width="6.375" customWidth="1"/>
    <col min="10524" max="10524" width="6" customWidth="1"/>
    <col min="10525" max="10527" width="6.875" customWidth="1"/>
    <col min="10528" max="10530" width="6.125" customWidth="1"/>
    <col min="10753" max="10753" width="0" hidden="1" customWidth="1"/>
    <col min="10754" max="10754" width="16.25" customWidth="1"/>
    <col min="10755" max="10758" width="8.125" customWidth="1"/>
    <col min="10759" max="10759" width="3.375" customWidth="1"/>
    <col min="10760" max="10760" width="0" hidden="1" customWidth="1"/>
    <col min="10761" max="10761" width="12" customWidth="1"/>
    <col min="10762" max="10765" width="6.75" customWidth="1"/>
    <col min="10766" max="10766" width="10" customWidth="1"/>
    <col min="10767" max="10772" width="6.875" customWidth="1"/>
    <col min="10773" max="10773" width="3.25" customWidth="1"/>
    <col min="10774" max="10774" width="7.75" customWidth="1"/>
    <col min="10775" max="10775" width="6.875" customWidth="1"/>
    <col min="10776" max="10776" width="6.5" customWidth="1"/>
    <col min="10777" max="10777" width="6.125" customWidth="1"/>
    <col min="10778" max="10778" width="6.625" customWidth="1"/>
    <col min="10779" max="10779" width="6.375" customWidth="1"/>
    <col min="10780" max="10780" width="6" customWidth="1"/>
    <col min="10781" max="10783" width="6.875" customWidth="1"/>
    <col min="10784" max="10786" width="6.125" customWidth="1"/>
    <col min="11009" max="11009" width="0" hidden="1" customWidth="1"/>
    <col min="11010" max="11010" width="16.25" customWidth="1"/>
    <col min="11011" max="11014" width="8.125" customWidth="1"/>
    <col min="11015" max="11015" width="3.375" customWidth="1"/>
    <col min="11016" max="11016" width="0" hidden="1" customWidth="1"/>
    <col min="11017" max="11017" width="12" customWidth="1"/>
    <col min="11018" max="11021" width="6.75" customWidth="1"/>
    <col min="11022" max="11022" width="10" customWidth="1"/>
    <col min="11023" max="11028" width="6.875" customWidth="1"/>
    <col min="11029" max="11029" width="3.25" customWidth="1"/>
    <col min="11030" max="11030" width="7.75" customWidth="1"/>
    <col min="11031" max="11031" width="6.875" customWidth="1"/>
    <col min="11032" max="11032" width="6.5" customWidth="1"/>
    <col min="11033" max="11033" width="6.125" customWidth="1"/>
    <col min="11034" max="11034" width="6.625" customWidth="1"/>
    <col min="11035" max="11035" width="6.375" customWidth="1"/>
    <col min="11036" max="11036" width="6" customWidth="1"/>
    <col min="11037" max="11039" width="6.875" customWidth="1"/>
    <col min="11040" max="11042" width="6.125" customWidth="1"/>
    <col min="11265" max="11265" width="0" hidden="1" customWidth="1"/>
    <col min="11266" max="11266" width="16.25" customWidth="1"/>
    <col min="11267" max="11270" width="8.125" customWidth="1"/>
    <col min="11271" max="11271" width="3.375" customWidth="1"/>
    <col min="11272" max="11272" width="0" hidden="1" customWidth="1"/>
    <col min="11273" max="11273" width="12" customWidth="1"/>
    <col min="11274" max="11277" width="6.75" customWidth="1"/>
    <col min="11278" max="11278" width="10" customWidth="1"/>
    <col min="11279" max="11284" width="6.875" customWidth="1"/>
    <col min="11285" max="11285" width="3.25" customWidth="1"/>
    <col min="11286" max="11286" width="7.75" customWidth="1"/>
    <col min="11287" max="11287" width="6.875" customWidth="1"/>
    <col min="11288" max="11288" width="6.5" customWidth="1"/>
    <col min="11289" max="11289" width="6.125" customWidth="1"/>
    <col min="11290" max="11290" width="6.625" customWidth="1"/>
    <col min="11291" max="11291" width="6.375" customWidth="1"/>
    <col min="11292" max="11292" width="6" customWidth="1"/>
    <col min="11293" max="11295" width="6.875" customWidth="1"/>
    <col min="11296" max="11298" width="6.125" customWidth="1"/>
    <col min="11521" max="11521" width="0" hidden="1" customWidth="1"/>
    <col min="11522" max="11522" width="16.25" customWidth="1"/>
    <col min="11523" max="11526" width="8.125" customWidth="1"/>
    <col min="11527" max="11527" width="3.375" customWidth="1"/>
    <col min="11528" max="11528" width="0" hidden="1" customWidth="1"/>
    <col min="11529" max="11529" width="12" customWidth="1"/>
    <col min="11530" max="11533" width="6.75" customWidth="1"/>
    <col min="11534" max="11534" width="10" customWidth="1"/>
    <col min="11535" max="11540" width="6.875" customWidth="1"/>
    <col min="11541" max="11541" width="3.25" customWidth="1"/>
    <col min="11542" max="11542" width="7.75" customWidth="1"/>
    <col min="11543" max="11543" width="6.875" customWidth="1"/>
    <col min="11544" max="11544" width="6.5" customWidth="1"/>
    <col min="11545" max="11545" width="6.125" customWidth="1"/>
    <col min="11546" max="11546" width="6.625" customWidth="1"/>
    <col min="11547" max="11547" width="6.375" customWidth="1"/>
    <col min="11548" max="11548" width="6" customWidth="1"/>
    <col min="11549" max="11551" width="6.875" customWidth="1"/>
    <col min="11552" max="11554" width="6.125" customWidth="1"/>
    <col min="11777" max="11777" width="0" hidden="1" customWidth="1"/>
    <col min="11778" max="11778" width="16.25" customWidth="1"/>
    <col min="11779" max="11782" width="8.125" customWidth="1"/>
    <col min="11783" max="11783" width="3.375" customWidth="1"/>
    <col min="11784" max="11784" width="0" hidden="1" customWidth="1"/>
    <col min="11785" max="11785" width="12" customWidth="1"/>
    <col min="11786" max="11789" width="6.75" customWidth="1"/>
    <col min="11790" max="11790" width="10" customWidth="1"/>
    <col min="11791" max="11796" width="6.875" customWidth="1"/>
    <col min="11797" max="11797" width="3.25" customWidth="1"/>
    <col min="11798" max="11798" width="7.75" customWidth="1"/>
    <col min="11799" max="11799" width="6.875" customWidth="1"/>
    <col min="11800" max="11800" width="6.5" customWidth="1"/>
    <col min="11801" max="11801" width="6.125" customWidth="1"/>
    <col min="11802" max="11802" width="6.625" customWidth="1"/>
    <col min="11803" max="11803" width="6.375" customWidth="1"/>
    <col min="11804" max="11804" width="6" customWidth="1"/>
    <col min="11805" max="11807" width="6.875" customWidth="1"/>
    <col min="11808" max="11810" width="6.125" customWidth="1"/>
    <col min="12033" max="12033" width="0" hidden="1" customWidth="1"/>
    <col min="12034" max="12034" width="16.25" customWidth="1"/>
    <col min="12035" max="12038" width="8.125" customWidth="1"/>
    <col min="12039" max="12039" width="3.375" customWidth="1"/>
    <col min="12040" max="12040" width="0" hidden="1" customWidth="1"/>
    <col min="12041" max="12041" width="12" customWidth="1"/>
    <col min="12042" max="12045" width="6.75" customWidth="1"/>
    <col min="12046" max="12046" width="10" customWidth="1"/>
    <col min="12047" max="12052" width="6.875" customWidth="1"/>
    <col min="12053" max="12053" width="3.25" customWidth="1"/>
    <col min="12054" max="12054" width="7.75" customWidth="1"/>
    <col min="12055" max="12055" width="6.875" customWidth="1"/>
    <col min="12056" max="12056" width="6.5" customWidth="1"/>
    <col min="12057" max="12057" width="6.125" customWidth="1"/>
    <col min="12058" max="12058" width="6.625" customWidth="1"/>
    <col min="12059" max="12059" width="6.375" customWidth="1"/>
    <col min="12060" max="12060" width="6" customWidth="1"/>
    <col min="12061" max="12063" width="6.875" customWidth="1"/>
    <col min="12064" max="12066" width="6.125" customWidth="1"/>
    <col min="12289" max="12289" width="0" hidden="1" customWidth="1"/>
    <col min="12290" max="12290" width="16.25" customWidth="1"/>
    <col min="12291" max="12294" width="8.125" customWidth="1"/>
    <col min="12295" max="12295" width="3.375" customWidth="1"/>
    <col min="12296" max="12296" width="0" hidden="1" customWidth="1"/>
    <col min="12297" max="12297" width="12" customWidth="1"/>
    <col min="12298" max="12301" width="6.75" customWidth="1"/>
    <col min="12302" max="12302" width="10" customWidth="1"/>
    <col min="12303" max="12308" width="6.875" customWidth="1"/>
    <col min="12309" max="12309" width="3.25" customWidth="1"/>
    <col min="12310" max="12310" width="7.75" customWidth="1"/>
    <col min="12311" max="12311" width="6.875" customWidth="1"/>
    <col min="12312" max="12312" width="6.5" customWidth="1"/>
    <col min="12313" max="12313" width="6.125" customWidth="1"/>
    <col min="12314" max="12314" width="6.625" customWidth="1"/>
    <col min="12315" max="12315" width="6.375" customWidth="1"/>
    <col min="12316" max="12316" width="6" customWidth="1"/>
    <col min="12317" max="12319" width="6.875" customWidth="1"/>
    <col min="12320" max="12322" width="6.125" customWidth="1"/>
    <col min="12545" max="12545" width="0" hidden="1" customWidth="1"/>
    <col min="12546" max="12546" width="16.25" customWidth="1"/>
    <col min="12547" max="12550" width="8.125" customWidth="1"/>
    <col min="12551" max="12551" width="3.375" customWidth="1"/>
    <col min="12552" max="12552" width="0" hidden="1" customWidth="1"/>
    <col min="12553" max="12553" width="12" customWidth="1"/>
    <col min="12554" max="12557" width="6.75" customWidth="1"/>
    <col min="12558" max="12558" width="10" customWidth="1"/>
    <col min="12559" max="12564" width="6.875" customWidth="1"/>
    <col min="12565" max="12565" width="3.25" customWidth="1"/>
    <col min="12566" max="12566" width="7.75" customWidth="1"/>
    <col min="12567" max="12567" width="6.875" customWidth="1"/>
    <col min="12568" max="12568" width="6.5" customWidth="1"/>
    <col min="12569" max="12569" width="6.125" customWidth="1"/>
    <col min="12570" max="12570" width="6.625" customWidth="1"/>
    <col min="12571" max="12571" width="6.375" customWidth="1"/>
    <col min="12572" max="12572" width="6" customWidth="1"/>
    <col min="12573" max="12575" width="6.875" customWidth="1"/>
    <col min="12576" max="12578" width="6.125" customWidth="1"/>
    <col min="12801" max="12801" width="0" hidden="1" customWidth="1"/>
    <col min="12802" max="12802" width="16.25" customWidth="1"/>
    <col min="12803" max="12806" width="8.125" customWidth="1"/>
    <col min="12807" max="12807" width="3.375" customWidth="1"/>
    <col min="12808" max="12808" width="0" hidden="1" customWidth="1"/>
    <col min="12809" max="12809" width="12" customWidth="1"/>
    <col min="12810" max="12813" width="6.75" customWidth="1"/>
    <col min="12814" max="12814" width="10" customWidth="1"/>
    <col min="12815" max="12820" width="6.875" customWidth="1"/>
    <col min="12821" max="12821" width="3.25" customWidth="1"/>
    <col min="12822" max="12822" width="7.75" customWidth="1"/>
    <col min="12823" max="12823" width="6.875" customWidth="1"/>
    <col min="12824" max="12824" width="6.5" customWidth="1"/>
    <col min="12825" max="12825" width="6.125" customWidth="1"/>
    <col min="12826" max="12826" width="6.625" customWidth="1"/>
    <col min="12827" max="12827" width="6.375" customWidth="1"/>
    <col min="12828" max="12828" width="6" customWidth="1"/>
    <col min="12829" max="12831" width="6.875" customWidth="1"/>
    <col min="12832" max="12834" width="6.125" customWidth="1"/>
    <col min="13057" max="13057" width="0" hidden="1" customWidth="1"/>
    <col min="13058" max="13058" width="16.25" customWidth="1"/>
    <col min="13059" max="13062" width="8.125" customWidth="1"/>
    <col min="13063" max="13063" width="3.375" customWidth="1"/>
    <col min="13064" max="13064" width="0" hidden="1" customWidth="1"/>
    <col min="13065" max="13065" width="12" customWidth="1"/>
    <col min="13066" max="13069" width="6.75" customWidth="1"/>
    <col min="13070" max="13070" width="10" customWidth="1"/>
    <col min="13071" max="13076" width="6.875" customWidth="1"/>
    <col min="13077" max="13077" width="3.25" customWidth="1"/>
    <col min="13078" max="13078" width="7.75" customWidth="1"/>
    <col min="13079" max="13079" width="6.875" customWidth="1"/>
    <col min="13080" max="13080" width="6.5" customWidth="1"/>
    <col min="13081" max="13081" width="6.125" customWidth="1"/>
    <col min="13082" max="13082" width="6.625" customWidth="1"/>
    <col min="13083" max="13083" width="6.375" customWidth="1"/>
    <col min="13084" max="13084" width="6" customWidth="1"/>
    <col min="13085" max="13087" width="6.875" customWidth="1"/>
    <col min="13088" max="13090" width="6.125" customWidth="1"/>
    <col min="13313" max="13313" width="0" hidden="1" customWidth="1"/>
    <col min="13314" max="13314" width="16.25" customWidth="1"/>
    <col min="13315" max="13318" width="8.125" customWidth="1"/>
    <col min="13319" max="13319" width="3.375" customWidth="1"/>
    <col min="13320" max="13320" width="0" hidden="1" customWidth="1"/>
    <col min="13321" max="13321" width="12" customWidth="1"/>
    <col min="13322" max="13325" width="6.75" customWidth="1"/>
    <col min="13326" max="13326" width="10" customWidth="1"/>
    <col min="13327" max="13332" width="6.875" customWidth="1"/>
    <col min="13333" max="13333" width="3.25" customWidth="1"/>
    <col min="13334" max="13334" width="7.75" customWidth="1"/>
    <col min="13335" max="13335" width="6.875" customWidth="1"/>
    <col min="13336" max="13336" width="6.5" customWidth="1"/>
    <col min="13337" max="13337" width="6.125" customWidth="1"/>
    <col min="13338" max="13338" width="6.625" customWidth="1"/>
    <col min="13339" max="13339" width="6.375" customWidth="1"/>
    <col min="13340" max="13340" width="6" customWidth="1"/>
    <col min="13341" max="13343" width="6.875" customWidth="1"/>
    <col min="13344" max="13346" width="6.125" customWidth="1"/>
    <col min="13569" max="13569" width="0" hidden="1" customWidth="1"/>
    <col min="13570" max="13570" width="16.25" customWidth="1"/>
    <col min="13571" max="13574" width="8.125" customWidth="1"/>
    <col min="13575" max="13575" width="3.375" customWidth="1"/>
    <col min="13576" max="13576" width="0" hidden="1" customWidth="1"/>
    <col min="13577" max="13577" width="12" customWidth="1"/>
    <col min="13578" max="13581" width="6.75" customWidth="1"/>
    <col min="13582" max="13582" width="10" customWidth="1"/>
    <col min="13583" max="13588" width="6.875" customWidth="1"/>
    <col min="13589" max="13589" width="3.25" customWidth="1"/>
    <col min="13590" max="13590" width="7.75" customWidth="1"/>
    <col min="13591" max="13591" width="6.875" customWidth="1"/>
    <col min="13592" max="13592" width="6.5" customWidth="1"/>
    <col min="13593" max="13593" width="6.125" customWidth="1"/>
    <col min="13594" max="13594" width="6.625" customWidth="1"/>
    <col min="13595" max="13595" width="6.375" customWidth="1"/>
    <col min="13596" max="13596" width="6" customWidth="1"/>
    <col min="13597" max="13599" width="6.875" customWidth="1"/>
    <col min="13600" max="13602" width="6.125" customWidth="1"/>
    <col min="13825" max="13825" width="0" hidden="1" customWidth="1"/>
    <col min="13826" max="13826" width="16.25" customWidth="1"/>
    <col min="13827" max="13830" width="8.125" customWidth="1"/>
    <col min="13831" max="13831" width="3.375" customWidth="1"/>
    <col min="13832" max="13832" width="0" hidden="1" customWidth="1"/>
    <col min="13833" max="13833" width="12" customWidth="1"/>
    <col min="13834" max="13837" width="6.75" customWidth="1"/>
    <col min="13838" max="13838" width="10" customWidth="1"/>
    <col min="13839" max="13844" width="6.875" customWidth="1"/>
    <col min="13845" max="13845" width="3.25" customWidth="1"/>
    <col min="13846" max="13846" width="7.75" customWidth="1"/>
    <col min="13847" max="13847" width="6.875" customWidth="1"/>
    <col min="13848" max="13848" width="6.5" customWidth="1"/>
    <col min="13849" max="13849" width="6.125" customWidth="1"/>
    <col min="13850" max="13850" width="6.625" customWidth="1"/>
    <col min="13851" max="13851" width="6.375" customWidth="1"/>
    <col min="13852" max="13852" width="6" customWidth="1"/>
    <col min="13853" max="13855" width="6.875" customWidth="1"/>
    <col min="13856" max="13858" width="6.125" customWidth="1"/>
    <col min="14081" max="14081" width="0" hidden="1" customWidth="1"/>
    <col min="14082" max="14082" width="16.25" customWidth="1"/>
    <col min="14083" max="14086" width="8.125" customWidth="1"/>
    <col min="14087" max="14087" width="3.375" customWidth="1"/>
    <col min="14088" max="14088" width="0" hidden="1" customWidth="1"/>
    <col min="14089" max="14089" width="12" customWidth="1"/>
    <col min="14090" max="14093" width="6.75" customWidth="1"/>
    <col min="14094" max="14094" width="10" customWidth="1"/>
    <col min="14095" max="14100" width="6.875" customWidth="1"/>
    <col min="14101" max="14101" width="3.25" customWidth="1"/>
    <col min="14102" max="14102" width="7.75" customWidth="1"/>
    <col min="14103" max="14103" width="6.875" customWidth="1"/>
    <col min="14104" max="14104" width="6.5" customWidth="1"/>
    <col min="14105" max="14105" width="6.125" customWidth="1"/>
    <col min="14106" max="14106" width="6.625" customWidth="1"/>
    <col min="14107" max="14107" width="6.375" customWidth="1"/>
    <col min="14108" max="14108" width="6" customWidth="1"/>
    <col min="14109" max="14111" width="6.875" customWidth="1"/>
    <col min="14112" max="14114" width="6.125" customWidth="1"/>
    <col min="14337" max="14337" width="0" hidden="1" customWidth="1"/>
    <col min="14338" max="14338" width="16.25" customWidth="1"/>
    <col min="14339" max="14342" width="8.125" customWidth="1"/>
    <col min="14343" max="14343" width="3.375" customWidth="1"/>
    <col min="14344" max="14344" width="0" hidden="1" customWidth="1"/>
    <col min="14345" max="14345" width="12" customWidth="1"/>
    <col min="14346" max="14349" width="6.75" customWidth="1"/>
    <col min="14350" max="14350" width="10" customWidth="1"/>
    <col min="14351" max="14356" width="6.875" customWidth="1"/>
    <col min="14357" max="14357" width="3.25" customWidth="1"/>
    <col min="14358" max="14358" width="7.75" customWidth="1"/>
    <col min="14359" max="14359" width="6.875" customWidth="1"/>
    <col min="14360" max="14360" width="6.5" customWidth="1"/>
    <col min="14361" max="14361" width="6.125" customWidth="1"/>
    <col min="14362" max="14362" width="6.625" customWidth="1"/>
    <col min="14363" max="14363" width="6.375" customWidth="1"/>
    <col min="14364" max="14364" width="6" customWidth="1"/>
    <col min="14365" max="14367" width="6.875" customWidth="1"/>
    <col min="14368" max="14370" width="6.125" customWidth="1"/>
    <col min="14593" max="14593" width="0" hidden="1" customWidth="1"/>
    <col min="14594" max="14594" width="16.25" customWidth="1"/>
    <col min="14595" max="14598" width="8.125" customWidth="1"/>
    <col min="14599" max="14599" width="3.375" customWidth="1"/>
    <col min="14600" max="14600" width="0" hidden="1" customWidth="1"/>
    <col min="14601" max="14601" width="12" customWidth="1"/>
    <col min="14602" max="14605" width="6.75" customWidth="1"/>
    <col min="14606" max="14606" width="10" customWidth="1"/>
    <col min="14607" max="14612" width="6.875" customWidth="1"/>
    <col min="14613" max="14613" width="3.25" customWidth="1"/>
    <col min="14614" max="14614" width="7.75" customWidth="1"/>
    <col min="14615" max="14615" width="6.875" customWidth="1"/>
    <col min="14616" max="14616" width="6.5" customWidth="1"/>
    <col min="14617" max="14617" width="6.125" customWidth="1"/>
    <col min="14618" max="14618" width="6.625" customWidth="1"/>
    <col min="14619" max="14619" width="6.375" customWidth="1"/>
    <col min="14620" max="14620" width="6" customWidth="1"/>
    <col min="14621" max="14623" width="6.875" customWidth="1"/>
    <col min="14624" max="14626" width="6.125" customWidth="1"/>
    <col min="14849" max="14849" width="0" hidden="1" customWidth="1"/>
    <col min="14850" max="14850" width="16.25" customWidth="1"/>
    <col min="14851" max="14854" width="8.125" customWidth="1"/>
    <col min="14855" max="14855" width="3.375" customWidth="1"/>
    <col min="14856" max="14856" width="0" hidden="1" customWidth="1"/>
    <col min="14857" max="14857" width="12" customWidth="1"/>
    <col min="14858" max="14861" width="6.75" customWidth="1"/>
    <col min="14862" max="14862" width="10" customWidth="1"/>
    <col min="14863" max="14868" width="6.875" customWidth="1"/>
    <col min="14869" max="14869" width="3.25" customWidth="1"/>
    <col min="14870" max="14870" width="7.75" customWidth="1"/>
    <col min="14871" max="14871" width="6.875" customWidth="1"/>
    <col min="14872" max="14872" width="6.5" customWidth="1"/>
    <col min="14873" max="14873" width="6.125" customWidth="1"/>
    <col min="14874" max="14874" width="6.625" customWidth="1"/>
    <col min="14875" max="14875" width="6.375" customWidth="1"/>
    <col min="14876" max="14876" width="6" customWidth="1"/>
    <col min="14877" max="14879" width="6.875" customWidth="1"/>
    <col min="14880" max="14882" width="6.125" customWidth="1"/>
    <col min="15105" max="15105" width="0" hidden="1" customWidth="1"/>
    <col min="15106" max="15106" width="16.25" customWidth="1"/>
    <col min="15107" max="15110" width="8.125" customWidth="1"/>
    <col min="15111" max="15111" width="3.375" customWidth="1"/>
    <col min="15112" max="15112" width="0" hidden="1" customWidth="1"/>
    <col min="15113" max="15113" width="12" customWidth="1"/>
    <col min="15114" max="15117" width="6.75" customWidth="1"/>
    <col min="15118" max="15118" width="10" customWidth="1"/>
    <col min="15119" max="15124" width="6.875" customWidth="1"/>
    <col min="15125" max="15125" width="3.25" customWidth="1"/>
    <col min="15126" max="15126" width="7.75" customWidth="1"/>
    <col min="15127" max="15127" width="6.875" customWidth="1"/>
    <col min="15128" max="15128" width="6.5" customWidth="1"/>
    <col min="15129" max="15129" width="6.125" customWidth="1"/>
    <col min="15130" max="15130" width="6.625" customWidth="1"/>
    <col min="15131" max="15131" width="6.375" customWidth="1"/>
    <col min="15132" max="15132" width="6" customWidth="1"/>
    <col min="15133" max="15135" width="6.875" customWidth="1"/>
    <col min="15136" max="15138" width="6.125" customWidth="1"/>
    <col min="15361" max="15361" width="0" hidden="1" customWidth="1"/>
    <col min="15362" max="15362" width="16.25" customWidth="1"/>
    <col min="15363" max="15366" width="8.125" customWidth="1"/>
    <col min="15367" max="15367" width="3.375" customWidth="1"/>
    <col min="15368" max="15368" width="0" hidden="1" customWidth="1"/>
    <col min="15369" max="15369" width="12" customWidth="1"/>
    <col min="15370" max="15373" width="6.75" customWidth="1"/>
    <col min="15374" max="15374" width="10" customWidth="1"/>
    <col min="15375" max="15380" width="6.875" customWidth="1"/>
    <col min="15381" max="15381" width="3.25" customWidth="1"/>
    <col min="15382" max="15382" width="7.75" customWidth="1"/>
    <col min="15383" max="15383" width="6.875" customWidth="1"/>
    <col min="15384" max="15384" width="6.5" customWidth="1"/>
    <col min="15385" max="15385" width="6.125" customWidth="1"/>
    <col min="15386" max="15386" width="6.625" customWidth="1"/>
    <col min="15387" max="15387" width="6.375" customWidth="1"/>
    <col min="15388" max="15388" width="6" customWidth="1"/>
    <col min="15389" max="15391" width="6.875" customWidth="1"/>
    <col min="15392" max="15394" width="6.125" customWidth="1"/>
    <col min="15617" max="15617" width="0" hidden="1" customWidth="1"/>
    <col min="15618" max="15618" width="16.25" customWidth="1"/>
    <col min="15619" max="15622" width="8.125" customWidth="1"/>
    <col min="15623" max="15623" width="3.375" customWidth="1"/>
    <col min="15624" max="15624" width="0" hidden="1" customWidth="1"/>
    <col min="15625" max="15625" width="12" customWidth="1"/>
    <col min="15626" max="15629" width="6.75" customWidth="1"/>
    <col min="15630" max="15630" width="10" customWidth="1"/>
    <col min="15631" max="15636" width="6.875" customWidth="1"/>
    <col min="15637" max="15637" width="3.25" customWidth="1"/>
    <col min="15638" max="15638" width="7.75" customWidth="1"/>
    <col min="15639" max="15639" width="6.875" customWidth="1"/>
    <col min="15640" max="15640" width="6.5" customWidth="1"/>
    <col min="15641" max="15641" width="6.125" customWidth="1"/>
    <col min="15642" max="15642" width="6.625" customWidth="1"/>
    <col min="15643" max="15643" width="6.375" customWidth="1"/>
    <col min="15644" max="15644" width="6" customWidth="1"/>
    <col min="15645" max="15647" width="6.875" customWidth="1"/>
    <col min="15648" max="15650" width="6.125" customWidth="1"/>
    <col min="15873" max="15873" width="0" hidden="1" customWidth="1"/>
    <col min="15874" max="15874" width="16.25" customWidth="1"/>
    <col min="15875" max="15878" width="8.125" customWidth="1"/>
    <col min="15879" max="15879" width="3.375" customWidth="1"/>
    <col min="15880" max="15880" width="0" hidden="1" customWidth="1"/>
    <col min="15881" max="15881" width="12" customWidth="1"/>
    <col min="15882" max="15885" width="6.75" customWidth="1"/>
    <col min="15886" max="15886" width="10" customWidth="1"/>
    <col min="15887" max="15892" width="6.875" customWidth="1"/>
    <col min="15893" max="15893" width="3.25" customWidth="1"/>
    <col min="15894" max="15894" width="7.75" customWidth="1"/>
    <col min="15895" max="15895" width="6.875" customWidth="1"/>
    <col min="15896" max="15896" width="6.5" customWidth="1"/>
    <col min="15897" max="15897" width="6.125" customWidth="1"/>
    <col min="15898" max="15898" width="6.625" customWidth="1"/>
    <col min="15899" max="15899" width="6.375" customWidth="1"/>
    <col min="15900" max="15900" width="6" customWidth="1"/>
    <col min="15901" max="15903" width="6.875" customWidth="1"/>
    <col min="15904" max="15906" width="6.125" customWidth="1"/>
    <col min="16129" max="16129" width="0" hidden="1" customWidth="1"/>
    <col min="16130" max="16130" width="16.25" customWidth="1"/>
    <col min="16131" max="16134" width="8.125" customWidth="1"/>
    <col min="16135" max="16135" width="3.375" customWidth="1"/>
    <col min="16136" max="16136" width="0" hidden="1" customWidth="1"/>
    <col min="16137" max="16137" width="12" customWidth="1"/>
    <col min="16138" max="16141" width="6.75" customWidth="1"/>
    <col min="16142" max="16142" width="10" customWidth="1"/>
    <col min="16143" max="16148" width="6.875" customWidth="1"/>
    <col min="16149" max="16149" width="3.25" customWidth="1"/>
    <col min="16150" max="16150" width="7.75" customWidth="1"/>
    <col min="16151" max="16151" width="6.875" customWidth="1"/>
    <col min="16152" max="16152" width="6.5" customWidth="1"/>
    <col min="16153" max="16153" width="6.125" customWidth="1"/>
    <col min="16154" max="16154" width="6.625" customWidth="1"/>
    <col min="16155" max="16155" width="6.375" customWidth="1"/>
    <col min="16156" max="16156" width="6" customWidth="1"/>
    <col min="16157" max="16159" width="6.875" customWidth="1"/>
    <col min="16160" max="16162" width="6.125" customWidth="1"/>
  </cols>
  <sheetData>
    <row r="1" spans="1:35" ht="26.25" customHeight="1" x14ac:dyDescent="0.15">
      <c r="A1" s="1"/>
      <c r="B1" s="90" t="s">
        <v>0</v>
      </c>
      <c r="C1" s="91"/>
      <c r="D1" s="91"/>
      <c r="E1" s="92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"/>
      <c r="B3" s="93" t="s">
        <v>1</v>
      </c>
      <c r="C3" s="94"/>
      <c r="D3" s="94"/>
      <c r="E3" s="95" t="s">
        <v>60</v>
      </c>
      <c r="F3" s="96"/>
      <c r="G3" s="5"/>
      <c r="H3" s="6"/>
      <c r="I3" s="6"/>
      <c r="J3" s="6"/>
      <c r="K3" s="6"/>
      <c r="L3" s="6"/>
      <c r="M3" s="6"/>
      <c r="N3" s="97"/>
      <c r="O3" s="97"/>
      <c r="P3" s="7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9"/>
      <c r="AI3" s="8"/>
    </row>
    <row r="4" spans="1:35" ht="20.100000000000001" customHeight="1" x14ac:dyDescent="0.15">
      <c r="A4" s="10"/>
      <c r="B4" s="98" t="s">
        <v>2</v>
      </c>
      <c r="C4" s="99"/>
      <c r="D4" s="99"/>
      <c r="E4" s="99"/>
      <c r="F4" s="100"/>
      <c r="G4" s="11"/>
      <c r="H4" s="6"/>
      <c r="I4" s="11"/>
      <c r="J4" s="12"/>
      <c r="K4" s="12"/>
      <c r="L4" s="11"/>
      <c r="M4" s="13"/>
      <c r="AB4" s="14"/>
      <c r="AC4" s="14"/>
      <c r="AD4" s="14"/>
      <c r="AE4" s="14"/>
      <c r="AF4" s="14"/>
      <c r="AG4" s="14"/>
      <c r="AH4" s="14"/>
      <c r="AI4" s="8"/>
    </row>
    <row r="5" spans="1:35" ht="20.100000000000001" customHeight="1" x14ac:dyDescent="0.15">
      <c r="A5" s="15" t="s">
        <v>58</v>
      </c>
      <c r="B5" s="16" t="s">
        <v>3</v>
      </c>
      <c r="C5" s="17" t="s">
        <v>4</v>
      </c>
      <c r="D5" s="17" t="s">
        <v>5</v>
      </c>
      <c r="E5" s="16" t="s">
        <v>6</v>
      </c>
      <c r="F5" s="18" t="s">
        <v>61</v>
      </c>
      <c r="G5" s="13"/>
      <c r="I5" s="19"/>
      <c r="J5" s="20"/>
      <c r="K5" s="20"/>
      <c r="L5" s="20"/>
      <c r="M5" s="21"/>
      <c r="AB5" s="22"/>
      <c r="AC5" s="22"/>
      <c r="AD5" s="22"/>
      <c r="AE5" s="22"/>
      <c r="AF5" s="22"/>
      <c r="AG5" s="22"/>
      <c r="AH5" s="8"/>
      <c r="AI5" s="8"/>
    </row>
    <row r="6" spans="1:35" ht="20.100000000000001" customHeight="1" x14ac:dyDescent="0.15">
      <c r="A6" s="23">
        <f t="shared" ref="A6:A38" si="0">RANK(E6,$E$6:$E$38)</f>
        <v>1</v>
      </c>
      <c r="B6" s="24" t="s">
        <v>7</v>
      </c>
      <c r="C6" s="25">
        <v>263</v>
      </c>
      <c r="D6" s="25">
        <v>162</v>
      </c>
      <c r="E6" s="25">
        <v>425</v>
      </c>
      <c r="F6" s="26">
        <f t="shared" ref="F6:F42" si="1">ROUND(E6/$E$43,3)*100</f>
        <v>29.4</v>
      </c>
      <c r="G6" s="21"/>
      <c r="I6" s="27"/>
      <c r="J6" s="28"/>
      <c r="K6" s="28"/>
      <c r="L6" s="20"/>
      <c r="M6" s="21"/>
      <c r="AB6" s="22"/>
      <c r="AC6" s="22"/>
      <c r="AD6" s="22"/>
      <c r="AE6" s="22"/>
      <c r="AF6" s="22"/>
      <c r="AG6" s="22"/>
      <c r="AH6" s="8"/>
      <c r="AI6" s="8"/>
    </row>
    <row r="7" spans="1:35" ht="20.100000000000001" customHeight="1" x14ac:dyDescent="0.15">
      <c r="A7" s="23">
        <f t="shared" si="0"/>
        <v>2</v>
      </c>
      <c r="B7" s="24" t="s">
        <v>8</v>
      </c>
      <c r="C7" s="25">
        <v>252</v>
      </c>
      <c r="D7" s="25">
        <v>40</v>
      </c>
      <c r="E7" s="25">
        <v>292</v>
      </c>
      <c r="F7" s="26">
        <f t="shared" si="1"/>
        <v>20.200000000000003</v>
      </c>
      <c r="G7" s="29"/>
      <c r="H7" s="30"/>
      <c r="I7" s="27"/>
      <c r="J7" s="28"/>
      <c r="K7" s="28"/>
      <c r="L7" s="20"/>
      <c r="M7" s="21"/>
      <c r="AB7" s="22"/>
      <c r="AC7" s="22"/>
      <c r="AD7" s="22"/>
      <c r="AE7" s="22"/>
      <c r="AF7" s="22"/>
      <c r="AG7" s="22"/>
      <c r="AH7" s="8"/>
      <c r="AI7" s="8"/>
    </row>
    <row r="8" spans="1:35" ht="20.100000000000001" customHeight="1" x14ac:dyDescent="0.15">
      <c r="A8" s="23">
        <f t="shared" si="0"/>
        <v>3</v>
      </c>
      <c r="B8" s="31" t="s">
        <v>9</v>
      </c>
      <c r="C8" s="25">
        <v>73</v>
      </c>
      <c r="D8" s="25">
        <v>122</v>
      </c>
      <c r="E8" s="25">
        <v>195</v>
      </c>
      <c r="F8" s="26">
        <f t="shared" si="1"/>
        <v>13.5</v>
      </c>
      <c r="G8" s="29"/>
      <c r="H8" s="30"/>
      <c r="I8" s="27"/>
      <c r="J8" s="28"/>
      <c r="K8" s="28"/>
      <c r="L8" s="20"/>
      <c r="M8" s="21"/>
      <c r="P8" s="32"/>
      <c r="Q8" s="32"/>
      <c r="R8" s="32"/>
      <c r="S8" s="32"/>
      <c r="AB8" s="22"/>
      <c r="AC8" s="22"/>
      <c r="AD8" s="22"/>
      <c r="AE8" s="22"/>
      <c r="AF8" s="22"/>
      <c r="AG8" s="22"/>
      <c r="AH8" s="8"/>
      <c r="AI8" s="8"/>
    </row>
    <row r="9" spans="1:35" ht="20.100000000000001" customHeight="1" x14ac:dyDescent="0.15">
      <c r="A9" s="23">
        <f t="shared" si="0"/>
        <v>4</v>
      </c>
      <c r="B9" s="24" t="s">
        <v>10</v>
      </c>
      <c r="C9" s="25">
        <v>93</v>
      </c>
      <c r="D9" s="25">
        <v>100</v>
      </c>
      <c r="E9" s="25">
        <v>193</v>
      </c>
      <c r="F9" s="26">
        <f t="shared" si="1"/>
        <v>13.4</v>
      </c>
      <c r="G9" s="29"/>
      <c r="H9" s="30"/>
      <c r="I9" s="27"/>
      <c r="J9" s="28"/>
      <c r="K9" s="28"/>
      <c r="L9" s="20"/>
      <c r="M9" s="21"/>
      <c r="AB9" s="22"/>
      <c r="AC9" s="22"/>
      <c r="AD9" s="22"/>
      <c r="AE9" s="22"/>
      <c r="AF9" s="22"/>
      <c r="AG9" s="22"/>
      <c r="AH9" s="22"/>
      <c r="AI9" s="8"/>
    </row>
    <row r="10" spans="1:35" ht="20.100000000000001" customHeight="1" x14ac:dyDescent="0.15">
      <c r="A10" s="23">
        <f t="shared" si="0"/>
        <v>5</v>
      </c>
      <c r="B10" s="24" t="s">
        <v>11</v>
      </c>
      <c r="C10" s="25">
        <v>30</v>
      </c>
      <c r="D10" s="25">
        <v>68</v>
      </c>
      <c r="E10" s="25">
        <v>98</v>
      </c>
      <c r="F10" s="26">
        <f t="shared" si="1"/>
        <v>6.8000000000000007</v>
      </c>
      <c r="G10" s="29"/>
      <c r="H10" s="30"/>
      <c r="I10" s="27"/>
      <c r="J10" s="28"/>
      <c r="K10" s="28"/>
      <c r="L10" s="20"/>
      <c r="M10" s="21"/>
    </row>
    <row r="11" spans="1:35" ht="20.100000000000001" customHeight="1" x14ac:dyDescent="0.15">
      <c r="A11" s="23">
        <f t="shared" si="0"/>
        <v>6</v>
      </c>
      <c r="B11" s="24" t="s">
        <v>12</v>
      </c>
      <c r="C11" s="25">
        <v>52</v>
      </c>
      <c r="D11" s="25">
        <v>7</v>
      </c>
      <c r="E11" s="25">
        <v>59</v>
      </c>
      <c r="F11" s="26">
        <f t="shared" si="1"/>
        <v>4.1000000000000005</v>
      </c>
      <c r="G11" s="29"/>
      <c r="H11" s="30"/>
      <c r="I11" s="27"/>
      <c r="J11" s="28"/>
      <c r="K11" s="28"/>
      <c r="L11" s="20"/>
      <c r="M11" s="21"/>
      <c r="N11" s="32"/>
      <c r="O11" s="32"/>
      <c r="P11" s="32"/>
      <c r="Q11" s="32"/>
      <c r="R11" s="32"/>
      <c r="S11" s="32"/>
      <c r="T11" s="32"/>
    </row>
    <row r="12" spans="1:35" ht="20.100000000000001" customHeight="1" x14ac:dyDescent="0.15">
      <c r="A12" s="23">
        <f t="shared" si="0"/>
        <v>7</v>
      </c>
      <c r="B12" s="33" t="s">
        <v>15</v>
      </c>
      <c r="C12" s="25">
        <v>15</v>
      </c>
      <c r="D12" s="25">
        <v>8</v>
      </c>
      <c r="E12" s="25">
        <v>23</v>
      </c>
      <c r="F12" s="26">
        <f t="shared" si="1"/>
        <v>1.6</v>
      </c>
      <c r="G12" s="29"/>
      <c r="H12" s="30"/>
      <c r="I12" s="27"/>
      <c r="J12" s="28"/>
      <c r="K12" s="28"/>
      <c r="L12" s="20"/>
      <c r="M12" s="21"/>
      <c r="N12" s="32"/>
      <c r="O12" s="32"/>
      <c r="T12" s="32"/>
    </row>
    <row r="13" spans="1:35" ht="20.100000000000001" customHeight="1" x14ac:dyDescent="0.15">
      <c r="A13" s="23">
        <f t="shared" si="0"/>
        <v>8</v>
      </c>
      <c r="B13" s="24" t="s">
        <v>13</v>
      </c>
      <c r="C13" s="25">
        <v>18</v>
      </c>
      <c r="D13" s="25">
        <v>4</v>
      </c>
      <c r="E13" s="25">
        <v>22</v>
      </c>
      <c r="F13" s="26">
        <f t="shared" si="1"/>
        <v>1.5</v>
      </c>
      <c r="G13" s="29"/>
      <c r="H13" s="30"/>
      <c r="I13" s="27"/>
      <c r="J13" s="28"/>
      <c r="K13" s="28"/>
      <c r="L13" s="20"/>
      <c r="M13" s="21"/>
    </row>
    <row r="14" spans="1:35" ht="20.100000000000001" customHeight="1" x14ac:dyDescent="0.15">
      <c r="A14" s="23">
        <f t="shared" si="0"/>
        <v>9</v>
      </c>
      <c r="B14" s="33" t="s">
        <v>14</v>
      </c>
      <c r="C14" s="25">
        <v>11</v>
      </c>
      <c r="D14" s="25">
        <v>9</v>
      </c>
      <c r="E14" s="25">
        <v>20</v>
      </c>
      <c r="F14" s="26">
        <f t="shared" si="1"/>
        <v>1.4000000000000001</v>
      </c>
      <c r="G14" s="29"/>
      <c r="H14" s="30"/>
      <c r="I14" s="34"/>
      <c r="J14" s="28"/>
      <c r="K14" s="28"/>
      <c r="L14" s="28"/>
      <c r="M14" s="35"/>
    </row>
    <row r="15" spans="1:35" ht="20.100000000000001" customHeight="1" x14ac:dyDescent="0.15">
      <c r="A15" s="23">
        <f t="shared" si="0"/>
        <v>10</v>
      </c>
      <c r="B15" s="36" t="s">
        <v>17</v>
      </c>
      <c r="C15" s="37">
        <v>5</v>
      </c>
      <c r="D15" s="37">
        <v>8</v>
      </c>
      <c r="E15" s="37">
        <v>13</v>
      </c>
      <c r="F15" s="26">
        <f t="shared" si="1"/>
        <v>0.89999999999999991</v>
      </c>
      <c r="G15" s="29"/>
      <c r="H15" s="30"/>
      <c r="I15" s="34"/>
      <c r="J15" s="28"/>
      <c r="K15" s="28"/>
      <c r="L15" s="28"/>
      <c r="M15" s="35"/>
      <c r="N15" s="14"/>
    </row>
    <row r="16" spans="1:35" ht="20.100000000000001" customHeight="1" thickBot="1" x14ac:dyDescent="0.2">
      <c r="A16" s="23">
        <f t="shared" si="0"/>
        <v>11</v>
      </c>
      <c r="B16" s="24" t="s">
        <v>19</v>
      </c>
      <c r="C16" s="25">
        <v>11</v>
      </c>
      <c r="D16" s="25"/>
      <c r="E16" s="25">
        <v>11</v>
      </c>
      <c r="F16" s="26">
        <f t="shared" si="1"/>
        <v>0.8</v>
      </c>
      <c r="G16" s="29"/>
      <c r="H16" s="38" t="s">
        <v>48</v>
      </c>
      <c r="I16" s="39" t="s">
        <v>3</v>
      </c>
      <c r="J16" s="40" t="s">
        <v>4</v>
      </c>
      <c r="K16" s="40" t="s">
        <v>5</v>
      </c>
      <c r="L16" s="39" t="s">
        <v>6</v>
      </c>
      <c r="M16" s="41" t="s">
        <v>61</v>
      </c>
      <c r="N16" s="22"/>
      <c r="O16" s="4"/>
      <c r="P16" s="8"/>
    </row>
    <row r="17" spans="1:19" ht="20.100000000000001" customHeight="1" thickTop="1" x14ac:dyDescent="0.15">
      <c r="A17" s="23">
        <f t="shared" si="0"/>
        <v>12</v>
      </c>
      <c r="B17" s="24" t="s">
        <v>16</v>
      </c>
      <c r="C17" s="25">
        <v>6</v>
      </c>
      <c r="D17" s="25">
        <v>4</v>
      </c>
      <c r="E17" s="25">
        <v>10</v>
      </c>
      <c r="F17" s="26">
        <f t="shared" si="1"/>
        <v>0.70000000000000007</v>
      </c>
      <c r="G17" s="29"/>
      <c r="H17" s="42">
        <v>1</v>
      </c>
      <c r="I17" s="43" t="str">
        <f t="shared" ref="I17:K25" si="2">B6</f>
        <v>ベトナム</v>
      </c>
      <c r="J17" s="44">
        <f t="shared" si="2"/>
        <v>263</v>
      </c>
      <c r="K17" s="44">
        <f t="shared" si="2"/>
        <v>162</v>
      </c>
      <c r="L17" s="44">
        <f t="shared" ref="L17:L25" si="3">J17+K17</f>
        <v>425</v>
      </c>
      <c r="M17" s="45">
        <f t="shared" ref="M17:M26" si="4">ROUND(L17/$E$43,3)*100</f>
        <v>29.4</v>
      </c>
      <c r="N17" s="22"/>
      <c r="O17" s="20"/>
      <c r="P17" s="8"/>
    </row>
    <row r="18" spans="1:19" ht="20.100000000000001" customHeight="1" x14ac:dyDescent="0.15">
      <c r="A18" s="23">
        <f t="shared" si="0"/>
        <v>12</v>
      </c>
      <c r="B18" s="24" t="s">
        <v>21</v>
      </c>
      <c r="C18" s="25">
        <v>9</v>
      </c>
      <c r="D18" s="25">
        <v>1</v>
      </c>
      <c r="E18" s="25">
        <v>10</v>
      </c>
      <c r="F18" s="26">
        <f t="shared" si="1"/>
        <v>0.70000000000000007</v>
      </c>
      <c r="G18" s="29"/>
      <c r="H18" s="42">
        <v>2</v>
      </c>
      <c r="I18" s="46" t="str">
        <f t="shared" si="2"/>
        <v>インドネシア</v>
      </c>
      <c r="J18" s="47">
        <f t="shared" si="2"/>
        <v>252</v>
      </c>
      <c r="K18" s="47">
        <f t="shared" si="2"/>
        <v>40</v>
      </c>
      <c r="L18" s="44">
        <f t="shared" si="3"/>
        <v>292</v>
      </c>
      <c r="M18" s="48">
        <f t="shared" si="4"/>
        <v>20.200000000000003</v>
      </c>
      <c r="N18" s="22"/>
      <c r="O18" s="8"/>
      <c r="P18" s="4"/>
      <c r="Q18" s="49"/>
      <c r="R18" s="50"/>
      <c r="S18" s="50"/>
    </row>
    <row r="19" spans="1:19" ht="20.100000000000001" customHeight="1" x14ac:dyDescent="0.15">
      <c r="A19" s="23">
        <f t="shared" si="0"/>
        <v>12</v>
      </c>
      <c r="B19" s="24" t="s">
        <v>22</v>
      </c>
      <c r="C19" s="25">
        <v>5</v>
      </c>
      <c r="D19" s="25">
        <v>5</v>
      </c>
      <c r="E19" s="25">
        <v>10</v>
      </c>
      <c r="F19" s="26">
        <f t="shared" si="1"/>
        <v>0.70000000000000007</v>
      </c>
      <c r="G19" s="29"/>
      <c r="H19" s="42">
        <v>3</v>
      </c>
      <c r="I19" s="46" t="str">
        <f t="shared" si="2"/>
        <v>中国</v>
      </c>
      <c r="J19" s="47">
        <f t="shared" si="2"/>
        <v>73</v>
      </c>
      <c r="K19" s="47">
        <f t="shared" si="2"/>
        <v>122</v>
      </c>
      <c r="L19" s="44">
        <f t="shared" si="3"/>
        <v>195</v>
      </c>
      <c r="M19" s="48">
        <f t="shared" si="4"/>
        <v>13.5</v>
      </c>
      <c r="N19" s="22"/>
      <c r="O19" s="8"/>
      <c r="P19" s="8"/>
    </row>
    <row r="20" spans="1:19" ht="20.100000000000001" customHeight="1" x14ac:dyDescent="0.15">
      <c r="A20" s="23">
        <f t="shared" si="0"/>
        <v>15</v>
      </c>
      <c r="B20" s="24" t="s">
        <v>20</v>
      </c>
      <c r="C20" s="25">
        <v>2</v>
      </c>
      <c r="D20" s="25">
        <v>6</v>
      </c>
      <c r="E20" s="25">
        <v>8</v>
      </c>
      <c r="F20" s="26">
        <f t="shared" si="1"/>
        <v>0.6</v>
      </c>
      <c r="G20" s="29"/>
      <c r="H20" s="42">
        <v>4</v>
      </c>
      <c r="I20" s="46" t="str">
        <f t="shared" si="2"/>
        <v>韓国</v>
      </c>
      <c r="J20" s="47">
        <f t="shared" si="2"/>
        <v>93</v>
      </c>
      <c r="K20" s="47">
        <f t="shared" si="2"/>
        <v>100</v>
      </c>
      <c r="L20" s="44">
        <f t="shared" si="3"/>
        <v>193</v>
      </c>
      <c r="M20" s="48">
        <f t="shared" si="4"/>
        <v>13.4</v>
      </c>
      <c r="N20" s="22"/>
      <c r="O20" s="8"/>
      <c r="P20" s="8"/>
    </row>
    <row r="21" spans="1:19" ht="20.100000000000001" customHeight="1" x14ac:dyDescent="0.15">
      <c r="A21" s="23">
        <f t="shared" si="0"/>
        <v>16</v>
      </c>
      <c r="B21" s="24" t="s">
        <v>18</v>
      </c>
      <c r="C21" s="25">
        <v>6</v>
      </c>
      <c r="D21" s="25">
        <v>1</v>
      </c>
      <c r="E21" s="25">
        <v>7</v>
      </c>
      <c r="F21" s="26">
        <f t="shared" si="1"/>
        <v>0.5</v>
      </c>
      <c r="G21" s="29"/>
      <c r="H21" s="42">
        <v>5</v>
      </c>
      <c r="I21" s="46" t="str">
        <f t="shared" si="2"/>
        <v>フィリピン</v>
      </c>
      <c r="J21" s="47">
        <f t="shared" si="2"/>
        <v>30</v>
      </c>
      <c r="K21" s="47">
        <f t="shared" si="2"/>
        <v>68</v>
      </c>
      <c r="L21" s="44">
        <f t="shared" si="3"/>
        <v>98</v>
      </c>
      <c r="M21" s="48">
        <f t="shared" si="4"/>
        <v>6.8000000000000007</v>
      </c>
      <c r="O21" s="8"/>
      <c r="P21" s="8"/>
    </row>
    <row r="22" spans="1:19" ht="20.100000000000001" customHeight="1" x14ac:dyDescent="0.15">
      <c r="A22" s="23">
        <f t="shared" si="0"/>
        <v>16</v>
      </c>
      <c r="B22" s="24" t="s">
        <v>23</v>
      </c>
      <c r="C22" s="25">
        <v>7</v>
      </c>
      <c r="D22" s="25"/>
      <c r="E22" s="25">
        <v>7</v>
      </c>
      <c r="F22" s="26">
        <f t="shared" si="1"/>
        <v>0.5</v>
      </c>
      <c r="G22" s="29"/>
      <c r="H22" s="42">
        <v>6</v>
      </c>
      <c r="I22" s="46" t="str">
        <f t="shared" si="2"/>
        <v>マレーシア</v>
      </c>
      <c r="J22" s="47">
        <f t="shared" si="2"/>
        <v>52</v>
      </c>
      <c r="K22" s="47">
        <f t="shared" si="2"/>
        <v>7</v>
      </c>
      <c r="L22" s="44">
        <f t="shared" si="3"/>
        <v>59</v>
      </c>
      <c r="M22" s="48">
        <f t="shared" si="4"/>
        <v>4.1000000000000005</v>
      </c>
      <c r="O22" s="8"/>
      <c r="P22" s="8"/>
    </row>
    <row r="23" spans="1:19" ht="20.100000000000001" customHeight="1" x14ac:dyDescent="0.15">
      <c r="A23" s="23">
        <f t="shared" si="0"/>
        <v>18</v>
      </c>
      <c r="B23" s="24" t="s">
        <v>24</v>
      </c>
      <c r="C23" s="25">
        <v>3</v>
      </c>
      <c r="D23" s="25">
        <v>3</v>
      </c>
      <c r="E23" s="25">
        <v>6</v>
      </c>
      <c r="F23" s="26">
        <f t="shared" si="1"/>
        <v>0.4</v>
      </c>
      <c r="G23" s="29"/>
      <c r="H23" s="42">
        <v>7</v>
      </c>
      <c r="I23" s="46" t="str">
        <f t="shared" si="2"/>
        <v>朝鮮</v>
      </c>
      <c r="J23" s="47">
        <f t="shared" si="2"/>
        <v>15</v>
      </c>
      <c r="K23" s="47">
        <f t="shared" si="2"/>
        <v>8</v>
      </c>
      <c r="L23" s="44">
        <f t="shared" si="3"/>
        <v>23</v>
      </c>
      <c r="M23" s="48">
        <f t="shared" si="4"/>
        <v>1.6</v>
      </c>
      <c r="O23" s="8"/>
      <c r="P23" s="8"/>
    </row>
    <row r="24" spans="1:19" ht="20.100000000000001" customHeight="1" x14ac:dyDescent="0.15">
      <c r="A24" s="23">
        <f t="shared" si="0"/>
        <v>19</v>
      </c>
      <c r="B24" s="24" t="s">
        <v>31</v>
      </c>
      <c r="C24" s="25">
        <v>3</v>
      </c>
      <c r="D24" s="25">
        <v>1</v>
      </c>
      <c r="E24" s="25">
        <v>4</v>
      </c>
      <c r="F24" s="26">
        <f t="shared" si="1"/>
        <v>0.3</v>
      </c>
      <c r="G24" s="29"/>
      <c r="H24" s="42">
        <v>8</v>
      </c>
      <c r="I24" s="46" t="str">
        <f t="shared" si="2"/>
        <v>カンボジア</v>
      </c>
      <c r="J24" s="47">
        <f t="shared" si="2"/>
        <v>18</v>
      </c>
      <c r="K24" s="47">
        <f t="shared" si="2"/>
        <v>4</v>
      </c>
      <c r="L24" s="44">
        <f t="shared" si="3"/>
        <v>22</v>
      </c>
      <c r="M24" s="48">
        <f t="shared" si="4"/>
        <v>1.5</v>
      </c>
      <c r="O24" s="8"/>
      <c r="P24" s="8"/>
    </row>
    <row r="25" spans="1:19" ht="20.100000000000001" customHeight="1" x14ac:dyDescent="0.15">
      <c r="A25" s="23">
        <f t="shared" si="0"/>
        <v>19</v>
      </c>
      <c r="B25" s="24" t="s">
        <v>25</v>
      </c>
      <c r="C25" s="25">
        <v>2</v>
      </c>
      <c r="D25" s="25">
        <v>2</v>
      </c>
      <c r="E25" s="25">
        <v>4</v>
      </c>
      <c r="F25" s="26">
        <f t="shared" si="1"/>
        <v>0.3</v>
      </c>
      <c r="G25" s="29"/>
      <c r="H25" s="51"/>
      <c r="I25" s="52" t="str">
        <f t="shared" si="2"/>
        <v>ブラジル</v>
      </c>
      <c r="J25" s="53">
        <f t="shared" si="2"/>
        <v>11</v>
      </c>
      <c r="K25" s="53">
        <f t="shared" si="2"/>
        <v>9</v>
      </c>
      <c r="L25" s="44">
        <f t="shared" si="3"/>
        <v>20</v>
      </c>
      <c r="M25" s="48">
        <f t="shared" si="4"/>
        <v>1.4000000000000001</v>
      </c>
      <c r="O25" s="8"/>
      <c r="P25" s="8"/>
    </row>
    <row r="26" spans="1:19" ht="20.100000000000001" customHeight="1" x14ac:dyDescent="0.15">
      <c r="A26" s="23">
        <f t="shared" si="0"/>
        <v>21</v>
      </c>
      <c r="B26" s="24" t="s">
        <v>30</v>
      </c>
      <c r="C26" s="25">
        <v>3</v>
      </c>
      <c r="D26" s="25"/>
      <c r="E26" s="25">
        <v>3</v>
      </c>
      <c r="F26" s="54">
        <f t="shared" si="1"/>
        <v>0.2</v>
      </c>
      <c r="G26" s="29"/>
      <c r="H26" s="55"/>
      <c r="I26" s="56" t="s">
        <v>28</v>
      </c>
      <c r="J26" s="57">
        <f>C43-SUM(J17:J25)</f>
        <v>80</v>
      </c>
      <c r="K26" s="57">
        <f>D43-SUM(K17:K25)</f>
        <v>38</v>
      </c>
      <c r="L26" s="58">
        <f>SUM(J26:K26)</f>
        <v>118</v>
      </c>
      <c r="M26" s="59">
        <f t="shared" si="4"/>
        <v>8.2000000000000011</v>
      </c>
      <c r="O26" s="8"/>
      <c r="P26" s="8"/>
    </row>
    <row r="27" spans="1:19" ht="20.100000000000001" customHeight="1" x14ac:dyDescent="0.15">
      <c r="A27" s="23">
        <f t="shared" si="0"/>
        <v>21</v>
      </c>
      <c r="B27" s="24" t="s">
        <v>26</v>
      </c>
      <c r="C27" s="25">
        <v>1</v>
      </c>
      <c r="D27" s="25">
        <v>2</v>
      </c>
      <c r="E27" s="25">
        <v>3</v>
      </c>
      <c r="F27" s="26">
        <f t="shared" si="1"/>
        <v>0.2</v>
      </c>
      <c r="G27" s="60"/>
      <c r="H27" s="30"/>
      <c r="J27" s="61">
        <f>SUM(J17:J26)</f>
        <v>887</v>
      </c>
      <c r="K27" s="61">
        <f>SUM(K17:K26)</f>
        <v>558</v>
      </c>
      <c r="L27" s="61">
        <f>SUM(L17:L26)</f>
        <v>1445</v>
      </c>
      <c r="M27" s="62">
        <f>SUM(M17:M26)</f>
        <v>100.1</v>
      </c>
      <c r="O27" s="8"/>
      <c r="P27" s="8"/>
    </row>
    <row r="28" spans="1:19" ht="20.100000000000001" customHeight="1" x14ac:dyDescent="0.15">
      <c r="A28" s="23">
        <f t="shared" si="0"/>
        <v>21</v>
      </c>
      <c r="B28" s="33" t="s">
        <v>29</v>
      </c>
      <c r="C28" s="25">
        <v>2</v>
      </c>
      <c r="D28" s="25">
        <v>1</v>
      </c>
      <c r="E28" s="25">
        <v>3</v>
      </c>
      <c r="F28" s="26">
        <f t="shared" si="1"/>
        <v>0.2</v>
      </c>
      <c r="G28" s="60"/>
      <c r="H28" s="30"/>
      <c r="J28" s="61"/>
      <c r="K28" s="61"/>
      <c r="L28" s="61"/>
      <c r="M28" s="62"/>
    </row>
    <row r="29" spans="1:19" ht="20.100000000000001" customHeight="1" x14ac:dyDescent="0.15">
      <c r="A29" s="23">
        <f t="shared" si="0"/>
        <v>24</v>
      </c>
      <c r="B29" s="33" t="s">
        <v>35</v>
      </c>
      <c r="C29" s="25">
        <v>2</v>
      </c>
      <c r="D29" s="25"/>
      <c r="E29" s="25">
        <v>2</v>
      </c>
      <c r="F29" s="26">
        <f t="shared" si="1"/>
        <v>0.1</v>
      </c>
      <c r="G29" s="60"/>
      <c r="H29" s="30"/>
      <c r="J29" s="61"/>
      <c r="K29" s="61"/>
      <c r="L29" s="61"/>
      <c r="M29" s="62"/>
    </row>
    <row r="30" spans="1:19" ht="20.100000000000001" customHeight="1" x14ac:dyDescent="0.15">
      <c r="A30" s="23">
        <f t="shared" si="0"/>
        <v>24</v>
      </c>
      <c r="B30" s="33" t="s">
        <v>36</v>
      </c>
      <c r="C30" s="25">
        <v>2</v>
      </c>
      <c r="D30" s="25"/>
      <c r="E30" s="25">
        <v>2</v>
      </c>
      <c r="F30" s="63">
        <f t="shared" si="1"/>
        <v>0.1</v>
      </c>
      <c r="G30" s="60"/>
      <c r="H30" s="30"/>
      <c r="J30" s="61"/>
      <c r="K30" s="61"/>
      <c r="L30" s="61"/>
      <c r="M30" s="62"/>
    </row>
    <row r="31" spans="1:19" ht="20.100000000000001" customHeight="1" x14ac:dyDescent="0.15">
      <c r="A31" s="23">
        <f t="shared" si="0"/>
        <v>24</v>
      </c>
      <c r="B31" s="64" t="s">
        <v>38</v>
      </c>
      <c r="C31" s="25"/>
      <c r="D31" s="25">
        <v>2</v>
      </c>
      <c r="E31" s="25">
        <v>2</v>
      </c>
      <c r="F31" s="26">
        <f t="shared" si="1"/>
        <v>0.1</v>
      </c>
      <c r="G31" s="60"/>
      <c r="H31" s="30"/>
      <c r="J31" s="61"/>
      <c r="K31" s="61"/>
      <c r="L31" s="61"/>
      <c r="M31" s="62"/>
    </row>
    <row r="32" spans="1:19" ht="20.100000000000001" customHeight="1" x14ac:dyDescent="0.15">
      <c r="A32" s="23">
        <f t="shared" si="0"/>
        <v>24</v>
      </c>
      <c r="B32" s="24" t="s">
        <v>32</v>
      </c>
      <c r="C32" s="25">
        <v>2</v>
      </c>
      <c r="D32" s="25"/>
      <c r="E32" s="25">
        <v>2</v>
      </c>
      <c r="F32" s="26">
        <f t="shared" si="1"/>
        <v>0.1</v>
      </c>
      <c r="G32" s="60"/>
      <c r="H32" s="30"/>
      <c r="J32" s="61"/>
      <c r="K32" s="61"/>
      <c r="L32" s="61"/>
      <c r="M32" s="62"/>
    </row>
    <row r="33" spans="1:29" ht="20.100000000000001" customHeight="1" x14ac:dyDescent="0.15">
      <c r="A33" s="23">
        <f t="shared" si="0"/>
        <v>24</v>
      </c>
      <c r="B33" s="24" t="s">
        <v>27</v>
      </c>
      <c r="C33" s="25">
        <v>2</v>
      </c>
      <c r="D33" s="25"/>
      <c r="E33" s="25">
        <v>2</v>
      </c>
      <c r="F33" s="54">
        <f t="shared" si="1"/>
        <v>0.1</v>
      </c>
      <c r="G33" s="60"/>
      <c r="H33" s="30"/>
      <c r="J33" s="61"/>
      <c r="K33" s="61"/>
      <c r="L33" s="61"/>
      <c r="M33" s="62"/>
    </row>
    <row r="34" spans="1:29" ht="20.100000000000001" customHeight="1" x14ac:dyDescent="0.15">
      <c r="A34" s="23">
        <f t="shared" si="0"/>
        <v>29</v>
      </c>
      <c r="B34" s="64" t="s">
        <v>41</v>
      </c>
      <c r="C34" s="25"/>
      <c r="D34" s="25">
        <v>1</v>
      </c>
      <c r="E34" s="25">
        <v>1</v>
      </c>
      <c r="F34" s="54">
        <f>ROUND(E34/$E$43,3)*100</f>
        <v>0.1</v>
      </c>
      <c r="G34" s="60"/>
      <c r="H34" s="30"/>
      <c r="J34" s="61"/>
      <c r="K34" s="61"/>
      <c r="L34" s="61"/>
      <c r="M34" s="62"/>
    </row>
    <row r="35" spans="1:29" ht="13.5" customHeight="1" x14ac:dyDescent="0.15">
      <c r="A35" s="23">
        <f t="shared" si="0"/>
        <v>29</v>
      </c>
      <c r="B35" s="33" t="s">
        <v>49</v>
      </c>
      <c r="C35" s="25">
        <v>1</v>
      </c>
      <c r="D35" s="25"/>
      <c r="E35" s="25">
        <v>1</v>
      </c>
      <c r="F35" s="63">
        <f t="shared" si="1"/>
        <v>0.1</v>
      </c>
      <c r="G35" s="60"/>
      <c r="H35" s="30"/>
      <c r="J35" s="61"/>
      <c r="K35" s="61"/>
      <c r="L35" s="61"/>
      <c r="M35" s="62"/>
    </row>
    <row r="36" spans="1:29" ht="20.100000000000001" customHeight="1" x14ac:dyDescent="0.15">
      <c r="A36" s="23">
        <f t="shared" si="0"/>
        <v>29</v>
      </c>
      <c r="B36" s="24" t="s">
        <v>33</v>
      </c>
      <c r="C36" s="25">
        <v>1</v>
      </c>
      <c r="D36" s="25"/>
      <c r="E36" s="25">
        <v>1</v>
      </c>
      <c r="F36" s="63">
        <f t="shared" si="1"/>
        <v>0.1</v>
      </c>
      <c r="G36" s="60"/>
      <c r="H36" s="30"/>
      <c r="J36" s="61"/>
      <c r="K36" s="61"/>
      <c r="L36" s="61"/>
      <c r="M36" s="62"/>
    </row>
    <row r="37" spans="1:29" ht="20.100000000000001" customHeight="1" x14ac:dyDescent="0.15">
      <c r="A37" s="23">
        <f t="shared" si="0"/>
        <v>29</v>
      </c>
      <c r="B37" s="33" t="s">
        <v>50</v>
      </c>
      <c r="C37" s="25"/>
      <c r="D37" s="25">
        <v>1</v>
      </c>
      <c r="E37" s="25">
        <v>1</v>
      </c>
      <c r="F37" s="63">
        <f t="shared" si="1"/>
        <v>0.1</v>
      </c>
      <c r="G37" s="60"/>
      <c r="H37" s="30"/>
      <c r="J37" s="61"/>
      <c r="K37" s="61"/>
      <c r="L37" s="61"/>
      <c r="M37" s="62"/>
    </row>
    <row r="38" spans="1:29" ht="20.100000000000001" customHeight="1" x14ac:dyDescent="0.15">
      <c r="A38" s="23">
        <f t="shared" si="0"/>
        <v>29</v>
      </c>
      <c r="B38" s="24" t="s">
        <v>37</v>
      </c>
      <c r="C38" s="25">
        <v>1</v>
      </c>
      <c r="D38" s="25"/>
      <c r="E38" s="25">
        <v>1</v>
      </c>
      <c r="F38" s="26">
        <f t="shared" si="1"/>
        <v>0.1</v>
      </c>
      <c r="G38" s="60"/>
      <c r="H38" s="30"/>
      <c r="J38" s="61"/>
      <c r="K38" s="61"/>
      <c r="L38" s="61"/>
      <c r="M38" s="62"/>
    </row>
    <row r="39" spans="1:29" ht="24" customHeight="1" x14ac:dyDescent="0.15">
      <c r="A39" s="23"/>
      <c r="B39" s="24" t="s">
        <v>40</v>
      </c>
      <c r="C39" s="25">
        <v>1</v>
      </c>
      <c r="D39" s="25"/>
      <c r="E39" s="25">
        <v>1</v>
      </c>
      <c r="F39" s="26">
        <f t="shared" si="1"/>
        <v>0.1</v>
      </c>
      <c r="G39" s="60"/>
      <c r="H39" s="30"/>
      <c r="J39" s="61"/>
      <c r="K39" s="61"/>
      <c r="L39" s="61"/>
      <c r="M39" s="62"/>
    </row>
    <row r="40" spans="1:29" ht="25.5" customHeight="1" x14ac:dyDescent="0.15">
      <c r="A40" s="23"/>
      <c r="B40" s="24" t="s">
        <v>34</v>
      </c>
      <c r="C40" s="25">
        <v>1</v>
      </c>
      <c r="D40" s="25"/>
      <c r="E40" s="25">
        <v>1</v>
      </c>
      <c r="F40" s="26">
        <f t="shared" si="1"/>
        <v>0.1</v>
      </c>
      <c r="G40" s="60"/>
      <c r="H40" s="30"/>
      <c r="J40" s="61"/>
      <c r="K40" s="61"/>
      <c r="L40" s="61"/>
      <c r="M40" s="62"/>
    </row>
    <row r="41" spans="1:29" ht="25.5" customHeight="1" x14ac:dyDescent="0.15">
      <c r="A41" s="23"/>
      <c r="B41" s="24" t="s">
        <v>51</v>
      </c>
      <c r="C41" s="25">
        <v>1</v>
      </c>
      <c r="D41" s="25"/>
      <c r="E41" s="25">
        <v>1</v>
      </c>
      <c r="F41" s="26">
        <f t="shared" si="1"/>
        <v>0.1</v>
      </c>
      <c r="G41" s="60"/>
      <c r="H41" s="30"/>
      <c r="J41" s="61"/>
      <c r="K41" s="61"/>
      <c r="L41" s="61"/>
      <c r="M41" s="62"/>
    </row>
    <row r="42" spans="1:29" ht="21.75" customHeight="1" x14ac:dyDescent="0.15">
      <c r="A42" s="23"/>
      <c r="B42" s="24" t="s">
        <v>39</v>
      </c>
      <c r="C42" s="24">
        <v>1</v>
      </c>
      <c r="D42" s="24"/>
      <c r="E42" s="24">
        <v>1</v>
      </c>
      <c r="F42" s="26">
        <f t="shared" si="1"/>
        <v>0.1</v>
      </c>
      <c r="G42" s="60"/>
      <c r="H42" s="30"/>
      <c r="J42" s="61"/>
      <c r="K42" s="61"/>
      <c r="L42" s="61"/>
      <c r="M42" s="62"/>
    </row>
    <row r="43" spans="1:29" ht="20.100000000000001" customHeight="1" x14ac:dyDescent="0.15">
      <c r="A43" s="65"/>
      <c r="B43" s="64" t="s">
        <v>54</v>
      </c>
      <c r="C43" s="66">
        <v>887</v>
      </c>
      <c r="D43" s="66">
        <v>558</v>
      </c>
      <c r="E43" s="66">
        <v>1445</v>
      </c>
      <c r="F43" s="67">
        <f>SUM(F6:F42)</f>
        <v>100.29999999999993</v>
      </c>
      <c r="G43" s="60"/>
      <c r="H43" s="30"/>
      <c r="I43" s="32" t="s">
        <v>43</v>
      </c>
      <c r="J43" s="61"/>
      <c r="K43" s="61"/>
      <c r="L43" s="61"/>
      <c r="M43" s="62"/>
    </row>
    <row r="44" spans="1:29" ht="18" customHeight="1" x14ac:dyDescent="0.15">
      <c r="A44" s="29"/>
      <c r="B44" s="27"/>
      <c r="C44" s="68"/>
      <c r="D44" s="68"/>
      <c r="E44" s="20"/>
      <c r="F44" s="29"/>
      <c r="G44" s="65"/>
      <c r="H44" s="30"/>
      <c r="I44" s="69" t="s">
        <v>44</v>
      </c>
      <c r="J44" s="49"/>
      <c r="K44" s="49"/>
      <c r="L44" s="49"/>
      <c r="M44" s="49"/>
    </row>
    <row r="45" spans="1:29" ht="18" customHeight="1" x14ac:dyDescent="0.15">
      <c r="A45" s="29"/>
      <c r="B45" s="27"/>
      <c r="C45" s="68"/>
      <c r="D45" s="68"/>
      <c r="E45" s="20"/>
      <c r="F45" s="29"/>
      <c r="G45" s="29"/>
      <c r="H45" s="30"/>
      <c r="I45" s="69" t="s">
        <v>45</v>
      </c>
      <c r="J45" s="49"/>
      <c r="K45" s="49"/>
      <c r="L45" s="49"/>
      <c r="M45" s="49"/>
    </row>
    <row r="46" spans="1:29" ht="18" customHeight="1" x14ac:dyDescent="0.15">
      <c r="A46" s="29"/>
      <c r="B46" s="27"/>
      <c r="C46" s="68"/>
      <c r="D46" s="68"/>
      <c r="E46" s="20"/>
      <c r="F46" s="29"/>
      <c r="G46" s="29"/>
      <c r="H46" s="30"/>
      <c r="V46" s="70"/>
      <c r="W46" s="70"/>
      <c r="X46" s="70"/>
      <c r="Y46" s="70"/>
      <c r="Z46" s="70"/>
      <c r="AA46" s="70"/>
      <c r="AB46" s="70"/>
      <c r="AC46" s="70"/>
    </row>
    <row r="47" spans="1:29" ht="18" customHeight="1" x14ac:dyDescent="0.15">
      <c r="A47" s="29"/>
      <c r="B47" s="71"/>
      <c r="C47" s="68"/>
      <c r="D47" s="68"/>
      <c r="E47" s="20"/>
      <c r="F47" s="29"/>
      <c r="G47" s="29"/>
      <c r="H47" s="30"/>
      <c r="Q47" s="70"/>
      <c r="R47" s="70"/>
      <c r="S47" s="70"/>
      <c r="T47" s="70"/>
      <c r="U47" s="70"/>
    </row>
    <row r="48" spans="1:29" ht="18" customHeight="1" x14ac:dyDescent="0.15">
      <c r="A48" s="65"/>
      <c r="B48" s="71"/>
      <c r="C48" s="68"/>
      <c r="D48" s="68"/>
      <c r="E48" s="68"/>
      <c r="F48" s="65"/>
      <c r="G48" s="29"/>
      <c r="H48" s="30"/>
    </row>
    <row r="49" spans="1:17" ht="18" customHeight="1" x14ac:dyDescent="0.15">
      <c r="A49" s="72"/>
      <c r="C49" s="72"/>
      <c r="D49" s="72"/>
      <c r="E49" s="72"/>
      <c r="F49" s="72"/>
      <c r="G49" s="65"/>
      <c r="H49" s="30"/>
    </row>
    <row r="50" spans="1:17" ht="18" customHeight="1" x14ac:dyDescent="0.15">
      <c r="G50" s="72"/>
      <c r="H50" s="73"/>
    </row>
    <row r="51" spans="1:17" ht="11.25" customHeight="1" x14ac:dyDescent="0.15">
      <c r="H51" s="72"/>
      <c r="N51" s="72"/>
      <c r="O51" s="72"/>
      <c r="P51" s="72"/>
      <c r="Q51" s="72"/>
    </row>
    <row r="53" spans="1:17" x14ac:dyDescent="0.15">
      <c r="I53" s="72"/>
      <c r="J53" s="72"/>
      <c r="K53" s="72"/>
      <c r="L53" s="72"/>
      <c r="M53" s="72"/>
    </row>
    <row r="56" spans="1:17" x14ac:dyDescent="0.15">
      <c r="E56" s="74"/>
    </row>
    <row r="61" spans="1:17" x14ac:dyDescent="0.15">
      <c r="K61" s="75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1"/>
  <sheetViews>
    <sheetView topLeftCell="B1" zoomScale="85" zoomScaleNormal="85" workbookViewId="0">
      <selection activeCell="N12" sqref="N12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  <col min="257" max="257" width="0" hidden="1" customWidth="1"/>
    <col min="258" max="258" width="16.25" customWidth="1"/>
    <col min="259" max="262" width="8.125" customWidth="1"/>
    <col min="263" max="263" width="3.375" customWidth="1"/>
    <col min="264" max="264" width="0" hidden="1" customWidth="1"/>
    <col min="265" max="265" width="12" customWidth="1"/>
    <col min="266" max="269" width="6.75" customWidth="1"/>
    <col min="270" max="270" width="10" customWidth="1"/>
    <col min="271" max="276" width="6.875" customWidth="1"/>
    <col min="277" max="277" width="3.25" customWidth="1"/>
    <col min="278" max="278" width="7.75" customWidth="1"/>
    <col min="279" max="279" width="6.875" customWidth="1"/>
    <col min="280" max="280" width="6.5" customWidth="1"/>
    <col min="281" max="281" width="6.125" customWidth="1"/>
    <col min="282" max="282" width="6.625" customWidth="1"/>
    <col min="283" max="283" width="6.375" customWidth="1"/>
    <col min="284" max="284" width="6" customWidth="1"/>
    <col min="285" max="287" width="6.875" customWidth="1"/>
    <col min="288" max="290" width="6.125" customWidth="1"/>
    <col min="513" max="513" width="0" hidden="1" customWidth="1"/>
    <col min="514" max="514" width="16.25" customWidth="1"/>
    <col min="515" max="518" width="8.125" customWidth="1"/>
    <col min="519" max="519" width="3.375" customWidth="1"/>
    <col min="520" max="520" width="0" hidden="1" customWidth="1"/>
    <col min="521" max="521" width="12" customWidth="1"/>
    <col min="522" max="525" width="6.75" customWidth="1"/>
    <col min="526" max="526" width="10" customWidth="1"/>
    <col min="527" max="532" width="6.875" customWidth="1"/>
    <col min="533" max="533" width="3.25" customWidth="1"/>
    <col min="534" max="534" width="7.75" customWidth="1"/>
    <col min="535" max="535" width="6.875" customWidth="1"/>
    <col min="536" max="536" width="6.5" customWidth="1"/>
    <col min="537" max="537" width="6.125" customWidth="1"/>
    <col min="538" max="538" width="6.625" customWidth="1"/>
    <col min="539" max="539" width="6.375" customWidth="1"/>
    <col min="540" max="540" width="6" customWidth="1"/>
    <col min="541" max="543" width="6.875" customWidth="1"/>
    <col min="544" max="546" width="6.125" customWidth="1"/>
    <col min="769" max="769" width="0" hidden="1" customWidth="1"/>
    <col min="770" max="770" width="16.25" customWidth="1"/>
    <col min="771" max="774" width="8.125" customWidth="1"/>
    <col min="775" max="775" width="3.375" customWidth="1"/>
    <col min="776" max="776" width="0" hidden="1" customWidth="1"/>
    <col min="777" max="777" width="12" customWidth="1"/>
    <col min="778" max="781" width="6.75" customWidth="1"/>
    <col min="782" max="782" width="10" customWidth="1"/>
    <col min="783" max="788" width="6.875" customWidth="1"/>
    <col min="789" max="789" width="3.25" customWidth="1"/>
    <col min="790" max="790" width="7.75" customWidth="1"/>
    <col min="791" max="791" width="6.875" customWidth="1"/>
    <col min="792" max="792" width="6.5" customWidth="1"/>
    <col min="793" max="793" width="6.125" customWidth="1"/>
    <col min="794" max="794" width="6.625" customWidth="1"/>
    <col min="795" max="795" width="6.375" customWidth="1"/>
    <col min="796" max="796" width="6" customWidth="1"/>
    <col min="797" max="799" width="6.875" customWidth="1"/>
    <col min="800" max="802" width="6.125" customWidth="1"/>
    <col min="1025" max="1025" width="0" hidden="1" customWidth="1"/>
    <col min="1026" max="1026" width="16.25" customWidth="1"/>
    <col min="1027" max="1030" width="8.125" customWidth="1"/>
    <col min="1031" max="1031" width="3.375" customWidth="1"/>
    <col min="1032" max="1032" width="0" hidden="1" customWidth="1"/>
    <col min="1033" max="1033" width="12" customWidth="1"/>
    <col min="1034" max="1037" width="6.75" customWidth="1"/>
    <col min="1038" max="1038" width="10" customWidth="1"/>
    <col min="1039" max="1044" width="6.875" customWidth="1"/>
    <col min="1045" max="1045" width="3.25" customWidth="1"/>
    <col min="1046" max="1046" width="7.75" customWidth="1"/>
    <col min="1047" max="1047" width="6.875" customWidth="1"/>
    <col min="1048" max="1048" width="6.5" customWidth="1"/>
    <col min="1049" max="1049" width="6.125" customWidth="1"/>
    <col min="1050" max="1050" width="6.625" customWidth="1"/>
    <col min="1051" max="1051" width="6.375" customWidth="1"/>
    <col min="1052" max="1052" width="6" customWidth="1"/>
    <col min="1053" max="1055" width="6.875" customWidth="1"/>
    <col min="1056" max="1058" width="6.125" customWidth="1"/>
    <col min="1281" max="1281" width="0" hidden="1" customWidth="1"/>
    <col min="1282" max="1282" width="16.25" customWidth="1"/>
    <col min="1283" max="1286" width="8.125" customWidth="1"/>
    <col min="1287" max="1287" width="3.375" customWidth="1"/>
    <col min="1288" max="1288" width="0" hidden="1" customWidth="1"/>
    <col min="1289" max="1289" width="12" customWidth="1"/>
    <col min="1290" max="1293" width="6.75" customWidth="1"/>
    <col min="1294" max="1294" width="10" customWidth="1"/>
    <col min="1295" max="1300" width="6.875" customWidth="1"/>
    <col min="1301" max="1301" width="3.25" customWidth="1"/>
    <col min="1302" max="1302" width="7.75" customWidth="1"/>
    <col min="1303" max="1303" width="6.875" customWidth="1"/>
    <col min="1304" max="1304" width="6.5" customWidth="1"/>
    <col min="1305" max="1305" width="6.125" customWidth="1"/>
    <col min="1306" max="1306" width="6.625" customWidth="1"/>
    <col min="1307" max="1307" width="6.375" customWidth="1"/>
    <col min="1308" max="1308" width="6" customWidth="1"/>
    <col min="1309" max="1311" width="6.875" customWidth="1"/>
    <col min="1312" max="1314" width="6.125" customWidth="1"/>
    <col min="1537" max="1537" width="0" hidden="1" customWidth="1"/>
    <col min="1538" max="1538" width="16.25" customWidth="1"/>
    <col min="1539" max="1542" width="8.125" customWidth="1"/>
    <col min="1543" max="1543" width="3.375" customWidth="1"/>
    <col min="1544" max="1544" width="0" hidden="1" customWidth="1"/>
    <col min="1545" max="1545" width="12" customWidth="1"/>
    <col min="1546" max="1549" width="6.75" customWidth="1"/>
    <col min="1550" max="1550" width="10" customWidth="1"/>
    <col min="1551" max="1556" width="6.875" customWidth="1"/>
    <col min="1557" max="1557" width="3.25" customWidth="1"/>
    <col min="1558" max="1558" width="7.75" customWidth="1"/>
    <col min="1559" max="1559" width="6.875" customWidth="1"/>
    <col min="1560" max="1560" width="6.5" customWidth="1"/>
    <col min="1561" max="1561" width="6.125" customWidth="1"/>
    <col min="1562" max="1562" width="6.625" customWidth="1"/>
    <col min="1563" max="1563" width="6.375" customWidth="1"/>
    <col min="1564" max="1564" width="6" customWidth="1"/>
    <col min="1565" max="1567" width="6.875" customWidth="1"/>
    <col min="1568" max="1570" width="6.125" customWidth="1"/>
    <col min="1793" max="1793" width="0" hidden="1" customWidth="1"/>
    <col min="1794" max="1794" width="16.25" customWidth="1"/>
    <col min="1795" max="1798" width="8.125" customWidth="1"/>
    <col min="1799" max="1799" width="3.375" customWidth="1"/>
    <col min="1800" max="1800" width="0" hidden="1" customWidth="1"/>
    <col min="1801" max="1801" width="12" customWidth="1"/>
    <col min="1802" max="1805" width="6.75" customWidth="1"/>
    <col min="1806" max="1806" width="10" customWidth="1"/>
    <col min="1807" max="1812" width="6.875" customWidth="1"/>
    <col min="1813" max="1813" width="3.25" customWidth="1"/>
    <col min="1814" max="1814" width="7.75" customWidth="1"/>
    <col min="1815" max="1815" width="6.875" customWidth="1"/>
    <col min="1816" max="1816" width="6.5" customWidth="1"/>
    <col min="1817" max="1817" width="6.125" customWidth="1"/>
    <col min="1818" max="1818" width="6.625" customWidth="1"/>
    <col min="1819" max="1819" width="6.375" customWidth="1"/>
    <col min="1820" max="1820" width="6" customWidth="1"/>
    <col min="1821" max="1823" width="6.875" customWidth="1"/>
    <col min="1824" max="1826" width="6.125" customWidth="1"/>
    <col min="2049" max="2049" width="0" hidden="1" customWidth="1"/>
    <col min="2050" max="2050" width="16.25" customWidth="1"/>
    <col min="2051" max="2054" width="8.125" customWidth="1"/>
    <col min="2055" max="2055" width="3.375" customWidth="1"/>
    <col min="2056" max="2056" width="0" hidden="1" customWidth="1"/>
    <col min="2057" max="2057" width="12" customWidth="1"/>
    <col min="2058" max="2061" width="6.75" customWidth="1"/>
    <col min="2062" max="2062" width="10" customWidth="1"/>
    <col min="2063" max="2068" width="6.875" customWidth="1"/>
    <col min="2069" max="2069" width="3.25" customWidth="1"/>
    <col min="2070" max="2070" width="7.75" customWidth="1"/>
    <col min="2071" max="2071" width="6.875" customWidth="1"/>
    <col min="2072" max="2072" width="6.5" customWidth="1"/>
    <col min="2073" max="2073" width="6.125" customWidth="1"/>
    <col min="2074" max="2074" width="6.625" customWidth="1"/>
    <col min="2075" max="2075" width="6.375" customWidth="1"/>
    <col min="2076" max="2076" width="6" customWidth="1"/>
    <col min="2077" max="2079" width="6.875" customWidth="1"/>
    <col min="2080" max="2082" width="6.125" customWidth="1"/>
    <col min="2305" max="2305" width="0" hidden="1" customWidth="1"/>
    <col min="2306" max="2306" width="16.25" customWidth="1"/>
    <col min="2307" max="2310" width="8.125" customWidth="1"/>
    <col min="2311" max="2311" width="3.375" customWidth="1"/>
    <col min="2312" max="2312" width="0" hidden="1" customWidth="1"/>
    <col min="2313" max="2313" width="12" customWidth="1"/>
    <col min="2314" max="2317" width="6.75" customWidth="1"/>
    <col min="2318" max="2318" width="10" customWidth="1"/>
    <col min="2319" max="2324" width="6.875" customWidth="1"/>
    <col min="2325" max="2325" width="3.25" customWidth="1"/>
    <col min="2326" max="2326" width="7.75" customWidth="1"/>
    <col min="2327" max="2327" width="6.875" customWidth="1"/>
    <col min="2328" max="2328" width="6.5" customWidth="1"/>
    <col min="2329" max="2329" width="6.125" customWidth="1"/>
    <col min="2330" max="2330" width="6.625" customWidth="1"/>
    <col min="2331" max="2331" width="6.375" customWidth="1"/>
    <col min="2332" max="2332" width="6" customWidth="1"/>
    <col min="2333" max="2335" width="6.875" customWidth="1"/>
    <col min="2336" max="2338" width="6.125" customWidth="1"/>
    <col min="2561" max="2561" width="0" hidden="1" customWidth="1"/>
    <col min="2562" max="2562" width="16.25" customWidth="1"/>
    <col min="2563" max="2566" width="8.125" customWidth="1"/>
    <col min="2567" max="2567" width="3.375" customWidth="1"/>
    <col min="2568" max="2568" width="0" hidden="1" customWidth="1"/>
    <col min="2569" max="2569" width="12" customWidth="1"/>
    <col min="2570" max="2573" width="6.75" customWidth="1"/>
    <col min="2574" max="2574" width="10" customWidth="1"/>
    <col min="2575" max="2580" width="6.875" customWidth="1"/>
    <col min="2581" max="2581" width="3.25" customWidth="1"/>
    <col min="2582" max="2582" width="7.75" customWidth="1"/>
    <col min="2583" max="2583" width="6.875" customWidth="1"/>
    <col min="2584" max="2584" width="6.5" customWidth="1"/>
    <col min="2585" max="2585" width="6.125" customWidth="1"/>
    <col min="2586" max="2586" width="6.625" customWidth="1"/>
    <col min="2587" max="2587" width="6.375" customWidth="1"/>
    <col min="2588" max="2588" width="6" customWidth="1"/>
    <col min="2589" max="2591" width="6.875" customWidth="1"/>
    <col min="2592" max="2594" width="6.125" customWidth="1"/>
    <col min="2817" max="2817" width="0" hidden="1" customWidth="1"/>
    <col min="2818" max="2818" width="16.25" customWidth="1"/>
    <col min="2819" max="2822" width="8.125" customWidth="1"/>
    <col min="2823" max="2823" width="3.375" customWidth="1"/>
    <col min="2824" max="2824" width="0" hidden="1" customWidth="1"/>
    <col min="2825" max="2825" width="12" customWidth="1"/>
    <col min="2826" max="2829" width="6.75" customWidth="1"/>
    <col min="2830" max="2830" width="10" customWidth="1"/>
    <col min="2831" max="2836" width="6.875" customWidth="1"/>
    <col min="2837" max="2837" width="3.25" customWidth="1"/>
    <col min="2838" max="2838" width="7.75" customWidth="1"/>
    <col min="2839" max="2839" width="6.875" customWidth="1"/>
    <col min="2840" max="2840" width="6.5" customWidth="1"/>
    <col min="2841" max="2841" width="6.125" customWidth="1"/>
    <col min="2842" max="2842" width="6.625" customWidth="1"/>
    <col min="2843" max="2843" width="6.375" customWidth="1"/>
    <col min="2844" max="2844" width="6" customWidth="1"/>
    <col min="2845" max="2847" width="6.875" customWidth="1"/>
    <col min="2848" max="2850" width="6.125" customWidth="1"/>
    <col min="3073" max="3073" width="0" hidden="1" customWidth="1"/>
    <col min="3074" max="3074" width="16.25" customWidth="1"/>
    <col min="3075" max="3078" width="8.125" customWidth="1"/>
    <col min="3079" max="3079" width="3.375" customWidth="1"/>
    <col min="3080" max="3080" width="0" hidden="1" customWidth="1"/>
    <col min="3081" max="3081" width="12" customWidth="1"/>
    <col min="3082" max="3085" width="6.75" customWidth="1"/>
    <col min="3086" max="3086" width="10" customWidth="1"/>
    <col min="3087" max="3092" width="6.875" customWidth="1"/>
    <col min="3093" max="3093" width="3.25" customWidth="1"/>
    <col min="3094" max="3094" width="7.75" customWidth="1"/>
    <col min="3095" max="3095" width="6.875" customWidth="1"/>
    <col min="3096" max="3096" width="6.5" customWidth="1"/>
    <col min="3097" max="3097" width="6.125" customWidth="1"/>
    <col min="3098" max="3098" width="6.625" customWidth="1"/>
    <col min="3099" max="3099" width="6.375" customWidth="1"/>
    <col min="3100" max="3100" width="6" customWidth="1"/>
    <col min="3101" max="3103" width="6.875" customWidth="1"/>
    <col min="3104" max="3106" width="6.125" customWidth="1"/>
    <col min="3329" max="3329" width="0" hidden="1" customWidth="1"/>
    <col min="3330" max="3330" width="16.25" customWidth="1"/>
    <col min="3331" max="3334" width="8.125" customWidth="1"/>
    <col min="3335" max="3335" width="3.375" customWidth="1"/>
    <col min="3336" max="3336" width="0" hidden="1" customWidth="1"/>
    <col min="3337" max="3337" width="12" customWidth="1"/>
    <col min="3338" max="3341" width="6.75" customWidth="1"/>
    <col min="3342" max="3342" width="10" customWidth="1"/>
    <col min="3343" max="3348" width="6.875" customWidth="1"/>
    <col min="3349" max="3349" width="3.25" customWidth="1"/>
    <col min="3350" max="3350" width="7.75" customWidth="1"/>
    <col min="3351" max="3351" width="6.875" customWidth="1"/>
    <col min="3352" max="3352" width="6.5" customWidth="1"/>
    <col min="3353" max="3353" width="6.125" customWidth="1"/>
    <col min="3354" max="3354" width="6.625" customWidth="1"/>
    <col min="3355" max="3355" width="6.375" customWidth="1"/>
    <col min="3356" max="3356" width="6" customWidth="1"/>
    <col min="3357" max="3359" width="6.875" customWidth="1"/>
    <col min="3360" max="3362" width="6.125" customWidth="1"/>
    <col min="3585" max="3585" width="0" hidden="1" customWidth="1"/>
    <col min="3586" max="3586" width="16.25" customWidth="1"/>
    <col min="3587" max="3590" width="8.125" customWidth="1"/>
    <col min="3591" max="3591" width="3.375" customWidth="1"/>
    <col min="3592" max="3592" width="0" hidden="1" customWidth="1"/>
    <col min="3593" max="3593" width="12" customWidth="1"/>
    <col min="3594" max="3597" width="6.75" customWidth="1"/>
    <col min="3598" max="3598" width="10" customWidth="1"/>
    <col min="3599" max="3604" width="6.875" customWidth="1"/>
    <col min="3605" max="3605" width="3.25" customWidth="1"/>
    <col min="3606" max="3606" width="7.75" customWidth="1"/>
    <col min="3607" max="3607" width="6.875" customWidth="1"/>
    <col min="3608" max="3608" width="6.5" customWidth="1"/>
    <col min="3609" max="3609" width="6.125" customWidth="1"/>
    <col min="3610" max="3610" width="6.625" customWidth="1"/>
    <col min="3611" max="3611" width="6.375" customWidth="1"/>
    <col min="3612" max="3612" width="6" customWidth="1"/>
    <col min="3613" max="3615" width="6.875" customWidth="1"/>
    <col min="3616" max="3618" width="6.125" customWidth="1"/>
    <col min="3841" max="3841" width="0" hidden="1" customWidth="1"/>
    <col min="3842" max="3842" width="16.25" customWidth="1"/>
    <col min="3843" max="3846" width="8.125" customWidth="1"/>
    <col min="3847" max="3847" width="3.375" customWidth="1"/>
    <col min="3848" max="3848" width="0" hidden="1" customWidth="1"/>
    <col min="3849" max="3849" width="12" customWidth="1"/>
    <col min="3850" max="3853" width="6.75" customWidth="1"/>
    <col min="3854" max="3854" width="10" customWidth="1"/>
    <col min="3855" max="3860" width="6.875" customWidth="1"/>
    <col min="3861" max="3861" width="3.25" customWidth="1"/>
    <col min="3862" max="3862" width="7.75" customWidth="1"/>
    <col min="3863" max="3863" width="6.875" customWidth="1"/>
    <col min="3864" max="3864" width="6.5" customWidth="1"/>
    <col min="3865" max="3865" width="6.125" customWidth="1"/>
    <col min="3866" max="3866" width="6.625" customWidth="1"/>
    <col min="3867" max="3867" width="6.375" customWidth="1"/>
    <col min="3868" max="3868" width="6" customWidth="1"/>
    <col min="3869" max="3871" width="6.875" customWidth="1"/>
    <col min="3872" max="3874" width="6.125" customWidth="1"/>
    <col min="4097" max="4097" width="0" hidden="1" customWidth="1"/>
    <col min="4098" max="4098" width="16.25" customWidth="1"/>
    <col min="4099" max="4102" width="8.125" customWidth="1"/>
    <col min="4103" max="4103" width="3.375" customWidth="1"/>
    <col min="4104" max="4104" width="0" hidden="1" customWidth="1"/>
    <col min="4105" max="4105" width="12" customWidth="1"/>
    <col min="4106" max="4109" width="6.75" customWidth="1"/>
    <col min="4110" max="4110" width="10" customWidth="1"/>
    <col min="4111" max="4116" width="6.875" customWidth="1"/>
    <col min="4117" max="4117" width="3.25" customWidth="1"/>
    <col min="4118" max="4118" width="7.75" customWidth="1"/>
    <col min="4119" max="4119" width="6.875" customWidth="1"/>
    <col min="4120" max="4120" width="6.5" customWidth="1"/>
    <col min="4121" max="4121" width="6.125" customWidth="1"/>
    <col min="4122" max="4122" width="6.625" customWidth="1"/>
    <col min="4123" max="4123" width="6.375" customWidth="1"/>
    <col min="4124" max="4124" width="6" customWidth="1"/>
    <col min="4125" max="4127" width="6.875" customWidth="1"/>
    <col min="4128" max="4130" width="6.125" customWidth="1"/>
    <col min="4353" max="4353" width="0" hidden="1" customWidth="1"/>
    <col min="4354" max="4354" width="16.25" customWidth="1"/>
    <col min="4355" max="4358" width="8.125" customWidth="1"/>
    <col min="4359" max="4359" width="3.375" customWidth="1"/>
    <col min="4360" max="4360" width="0" hidden="1" customWidth="1"/>
    <col min="4361" max="4361" width="12" customWidth="1"/>
    <col min="4362" max="4365" width="6.75" customWidth="1"/>
    <col min="4366" max="4366" width="10" customWidth="1"/>
    <col min="4367" max="4372" width="6.875" customWidth="1"/>
    <col min="4373" max="4373" width="3.25" customWidth="1"/>
    <col min="4374" max="4374" width="7.75" customWidth="1"/>
    <col min="4375" max="4375" width="6.875" customWidth="1"/>
    <col min="4376" max="4376" width="6.5" customWidth="1"/>
    <col min="4377" max="4377" width="6.125" customWidth="1"/>
    <col min="4378" max="4378" width="6.625" customWidth="1"/>
    <col min="4379" max="4379" width="6.375" customWidth="1"/>
    <col min="4380" max="4380" width="6" customWidth="1"/>
    <col min="4381" max="4383" width="6.875" customWidth="1"/>
    <col min="4384" max="4386" width="6.125" customWidth="1"/>
    <col min="4609" max="4609" width="0" hidden="1" customWidth="1"/>
    <col min="4610" max="4610" width="16.25" customWidth="1"/>
    <col min="4611" max="4614" width="8.125" customWidth="1"/>
    <col min="4615" max="4615" width="3.375" customWidth="1"/>
    <col min="4616" max="4616" width="0" hidden="1" customWidth="1"/>
    <col min="4617" max="4617" width="12" customWidth="1"/>
    <col min="4618" max="4621" width="6.75" customWidth="1"/>
    <col min="4622" max="4622" width="10" customWidth="1"/>
    <col min="4623" max="4628" width="6.875" customWidth="1"/>
    <col min="4629" max="4629" width="3.25" customWidth="1"/>
    <col min="4630" max="4630" width="7.75" customWidth="1"/>
    <col min="4631" max="4631" width="6.875" customWidth="1"/>
    <col min="4632" max="4632" width="6.5" customWidth="1"/>
    <col min="4633" max="4633" width="6.125" customWidth="1"/>
    <col min="4634" max="4634" width="6.625" customWidth="1"/>
    <col min="4635" max="4635" width="6.375" customWidth="1"/>
    <col min="4636" max="4636" width="6" customWidth="1"/>
    <col min="4637" max="4639" width="6.875" customWidth="1"/>
    <col min="4640" max="4642" width="6.125" customWidth="1"/>
    <col min="4865" max="4865" width="0" hidden="1" customWidth="1"/>
    <col min="4866" max="4866" width="16.25" customWidth="1"/>
    <col min="4867" max="4870" width="8.125" customWidth="1"/>
    <col min="4871" max="4871" width="3.375" customWidth="1"/>
    <col min="4872" max="4872" width="0" hidden="1" customWidth="1"/>
    <col min="4873" max="4873" width="12" customWidth="1"/>
    <col min="4874" max="4877" width="6.75" customWidth="1"/>
    <col min="4878" max="4878" width="10" customWidth="1"/>
    <col min="4879" max="4884" width="6.875" customWidth="1"/>
    <col min="4885" max="4885" width="3.25" customWidth="1"/>
    <col min="4886" max="4886" width="7.75" customWidth="1"/>
    <col min="4887" max="4887" width="6.875" customWidth="1"/>
    <col min="4888" max="4888" width="6.5" customWidth="1"/>
    <col min="4889" max="4889" width="6.125" customWidth="1"/>
    <col min="4890" max="4890" width="6.625" customWidth="1"/>
    <col min="4891" max="4891" width="6.375" customWidth="1"/>
    <col min="4892" max="4892" width="6" customWidth="1"/>
    <col min="4893" max="4895" width="6.875" customWidth="1"/>
    <col min="4896" max="4898" width="6.125" customWidth="1"/>
    <col min="5121" max="5121" width="0" hidden="1" customWidth="1"/>
    <col min="5122" max="5122" width="16.25" customWidth="1"/>
    <col min="5123" max="5126" width="8.125" customWidth="1"/>
    <col min="5127" max="5127" width="3.375" customWidth="1"/>
    <col min="5128" max="5128" width="0" hidden="1" customWidth="1"/>
    <col min="5129" max="5129" width="12" customWidth="1"/>
    <col min="5130" max="5133" width="6.75" customWidth="1"/>
    <col min="5134" max="5134" width="10" customWidth="1"/>
    <col min="5135" max="5140" width="6.875" customWidth="1"/>
    <col min="5141" max="5141" width="3.25" customWidth="1"/>
    <col min="5142" max="5142" width="7.75" customWidth="1"/>
    <col min="5143" max="5143" width="6.875" customWidth="1"/>
    <col min="5144" max="5144" width="6.5" customWidth="1"/>
    <col min="5145" max="5145" width="6.125" customWidth="1"/>
    <col min="5146" max="5146" width="6.625" customWidth="1"/>
    <col min="5147" max="5147" width="6.375" customWidth="1"/>
    <col min="5148" max="5148" width="6" customWidth="1"/>
    <col min="5149" max="5151" width="6.875" customWidth="1"/>
    <col min="5152" max="5154" width="6.125" customWidth="1"/>
    <col min="5377" max="5377" width="0" hidden="1" customWidth="1"/>
    <col min="5378" max="5378" width="16.25" customWidth="1"/>
    <col min="5379" max="5382" width="8.125" customWidth="1"/>
    <col min="5383" max="5383" width="3.375" customWidth="1"/>
    <col min="5384" max="5384" width="0" hidden="1" customWidth="1"/>
    <col min="5385" max="5385" width="12" customWidth="1"/>
    <col min="5386" max="5389" width="6.75" customWidth="1"/>
    <col min="5390" max="5390" width="10" customWidth="1"/>
    <col min="5391" max="5396" width="6.875" customWidth="1"/>
    <col min="5397" max="5397" width="3.25" customWidth="1"/>
    <col min="5398" max="5398" width="7.75" customWidth="1"/>
    <col min="5399" max="5399" width="6.875" customWidth="1"/>
    <col min="5400" max="5400" width="6.5" customWidth="1"/>
    <col min="5401" max="5401" width="6.125" customWidth="1"/>
    <col min="5402" max="5402" width="6.625" customWidth="1"/>
    <col min="5403" max="5403" width="6.375" customWidth="1"/>
    <col min="5404" max="5404" width="6" customWidth="1"/>
    <col min="5405" max="5407" width="6.875" customWidth="1"/>
    <col min="5408" max="5410" width="6.125" customWidth="1"/>
    <col min="5633" max="5633" width="0" hidden="1" customWidth="1"/>
    <col min="5634" max="5634" width="16.25" customWidth="1"/>
    <col min="5635" max="5638" width="8.125" customWidth="1"/>
    <col min="5639" max="5639" width="3.375" customWidth="1"/>
    <col min="5640" max="5640" width="0" hidden="1" customWidth="1"/>
    <col min="5641" max="5641" width="12" customWidth="1"/>
    <col min="5642" max="5645" width="6.75" customWidth="1"/>
    <col min="5646" max="5646" width="10" customWidth="1"/>
    <col min="5647" max="5652" width="6.875" customWidth="1"/>
    <col min="5653" max="5653" width="3.25" customWidth="1"/>
    <col min="5654" max="5654" width="7.75" customWidth="1"/>
    <col min="5655" max="5655" width="6.875" customWidth="1"/>
    <col min="5656" max="5656" width="6.5" customWidth="1"/>
    <col min="5657" max="5657" width="6.125" customWidth="1"/>
    <col min="5658" max="5658" width="6.625" customWidth="1"/>
    <col min="5659" max="5659" width="6.375" customWidth="1"/>
    <col min="5660" max="5660" width="6" customWidth="1"/>
    <col min="5661" max="5663" width="6.875" customWidth="1"/>
    <col min="5664" max="5666" width="6.125" customWidth="1"/>
    <col min="5889" max="5889" width="0" hidden="1" customWidth="1"/>
    <col min="5890" max="5890" width="16.25" customWidth="1"/>
    <col min="5891" max="5894" width="8.125" customWidth="1"/>
    <col min="5895" max="5895" width="3.375" customWidth="1"/>
    <col min="5896" max="5896" width="0" hidden="1" customWidth="1"/>
    <col min="5897" max="5897" width="12" customWidth="1"/>
    <col min="5898" max="5901" width="6.75" customWidth="1"/>
    <col min="5902" max="5902" width="10" customWidth="1"/>
    <col min="5903" max="5908" width="6.875" customWidth="1"/>
    <col min="5909" max="5909" width="3.25" customWidth="1"/>
    <col min="5910" max="5910" width="7.75" customWidth="1"/>
    <col min="5911" max="5911" width="6.875" customWidth="1"/>
    <col min="5912" max="5912" width="6.5" customWidth="1"/>
    <col min="5913" max="5913" width="6.125" customWidth="1"/>
    <col min="5914" max="5914" width="6.625" customWidth="1"/>
    <col min="5915" max="5915" width="6.375" customWidth="1"/>
    <col min="5916" max="5916" width="6" customWidth="1"/>
    <col min="5917" max="5919" width="6.875" customWidth="1"/>
    <col min="5920" max="5922" width="6.125" customWidth="1"/>
    <col min="6145" max="6145" width="0" hidden="1" customWidth="1"/>
    <col min="6146" max="6146" width="16.25" customWidth="1"/>
    <col min="6147" max="6150" width="8.125" customWidth="1"/>
    <col min="6151" max="6151" width="3.375" customWidth="1"/>
    <col min="6152" max="6152" width="0" hidden="1" customWidth="1"/>
    <col min="6153" max="6153" width="12" customWidth="1"/>
    <col min="6154" max="6157" width="6.75" customWidth="1"/>
    <col min="6158" max="6158" width="10" customWidth="1"/>
    <col min="6159" max="6164" width="6.875" customWidth="1"/>
    <col min="6165" max="6165" width="3.25" customWidth="1"/>
    <col min="6166" max="6166" width="7.75" customWidth="1"/>
    <col min="6167" max="6167" width="6.875" customWidth="1"/>
    <col min="6168" max="6168" width="6.5" customWidth="1"/>
    <col min="6169" max="6169" width="6.125" customWidth="1"/>
    <col min="6170" max="6170" width="6.625" customWidth="1"/>
    <col min="6171" max="6171" width="6.375" customWidth="1"/>
    <col min="6172" max="6172" width="6" customWidth="1"/>
    <col min="6173" max="6175" width="6.875" customWidth="1"/>
    <col min="6176" max="6178" width="6.125" customWidth="1"/>
    <col min="6401" max="6401" width="0" hidden="1" customWidth="1"/>
    <col min="6402" max="6402" width="16.25" customWidth="1"/>
    <col min="6403" max="6406" width="8.125" customWidth="1"/>
    <col min="6407" max="6407" width="3.375" customWidth="1"/>
    <col min="6408" max="6408" width="0" hidden="1" customWidth="1"/>
    <col min="6409" max="6409" width="12" customWidth="1"/>
    <col min="6410" max="6413" width="6.75" customWidth="1"/>
    <col min="6414" max="6414" width="10" customWidth="1"/>
    <col min="6415" max="6420" width="6.875" customWidth="1"/>
    <col min="6421" max="6421" width="3.25" customWidth="1"/>
    <col min="6422" max="6422" width="7.75" customWidth="1"/>
    <col min="6423" max="6423" width="6.875" customWidth="1"/>
    <col min="6424" max="6424" width="6.5" customWidth="1"/>
    <col min="6425" max="6425" width="6.125" customWidth="1"/>
    <col min="6426" max="6426" width="6.625" customWidth="1"/>
    <col min="6427" max="6427" width="6.375" customWidth="1"/>
    <col min="6428" max="6428" width="6" customWidth="1"/>
    <col min="6429" max="6431" width="6.875" customWidth="1"/>
    <col min="6432" max="6434" width="6.125" customWidth="1"/>
    <col min="6657" max="6657" width="0" hidden="1" customWidth="1"/>
    <col min="6658" max="6658" width="16.25" customWidth="1"/>
    <col min="6659" max="6662" width="8.125" customWidth="1"/>
    <col min="6663" max="6663" width="3.375" customWidth="1"/>
    <col min="6664" max="6664" width="0" hidden="1" customWidth="1"/>
    <col min="6665" max="6665" width="12" customWidth="1"/>
    <col min="6666" max="6669" width="6.75" customWidth="1"/>
    <col min="6670" max="6670" width="10" customWidth="1"/>
    <col min="6671" max="6676" width="6.875" customWidth="1"/>
    <col min="6677" max="6677" width="3.25" customWidth="1"/>
    <col min="6678" max="6678" width="7.75" customWidth="1"/>
    <col min="6679" max="6679" width="6.875" customWidth="1"/>
    <col min="6680" max="6680" width="6.5" customWidth="1"/>
    <col min="6681" max="6681" width="6.125" customWidth="1"/>
    <col min="6682" max="6682" width="6.625" customWidth="1"/>
    <col min="6683" max="6683" width="6.375" customWidth="1"/>
    <col min="6684" max="6684" width="6" customWidth="1"/>
    <col min="6685" max="6687" width="6.875" customWidth="1"/>
    <col min="6688" max="6690" width="6.125" customWidth="1"/>
    <col min="6913" max="6913" width="0" hidden="1" customWidth="1"/>
    <col min="6914" max="6914" width="16.25" customWidth="1"/>
    <col min="6915" max="6918" width="8.125" customWidth="1"/>
    <col min="6919" max="6919" width="3.375" customWidth="1"/>
    <col min="6920" max="6920" width="0" hidden="1" customWidth="1"/>
    <col min="6921" max="6921" width="12" customWidth="1"/>
    <col min="6922" max="6925" width="6.75" customWidth="1"/>
    <col min="6926" max="6926" width="10" customWidth="1"/>
    <col min="6927" max="6932" width="6.875" customWidth="1"/>
    <col min="6933" max="6933" width="3.25" customWidth="1"/>
    <col min="6934" max="6934" width="7.75" customWidth="1"/>
    <col min="6935" max="6935" width="6.875" customWidth="1"/>
    <col min="6936" max="6936" width="6.5" customWidth="1"/>
    <col min="6937" max="6937" width="6.125" customWidth="1"/>
    <col min="6938" max="6938" width="6.625" customWidth="1"/>
    <col min="6939" max="6939" width="6.375" customWidth="1"/>
    <col min="6940" max="6940" width="6" customWidth="1"/>
    <col min="6941" max="6943" width="6.875" customWidth="1"/>
    <col min="6944" max="6946" width="6.125" customWidth="1"/>
    <col min="7169" max="7169" width="0" hidden="1" customWidth="1"/>
    <col min="7170" max="7170" width="16.25" customWidth="1"/>
    <col min="7171" max="7174" width="8.125" customWidth="1"/>
    <col min="7175" max="7175" width="3.375" customWidth="1"/>
    <col min="7176" max="7176" width="0" hidden="1" customWidth="1"/>
    <col min="7177" max="7177" width="12" customWidth="1"/>
    <col min="7178" max="7181" width="6.75" customWidth="1"/>
    <col min="7182" max="7182" width="10" customWidth="1"/>
    <col min="7183" max="7188" width="6.875" customWidth="1"/>
    <col min="7189" max="7189" width="3.25" customWidth="1"/>
    <col min="7190" max="7190" width="7.75" customWidth="1"/>
    <col min="7191" max="7191" width="6.875" customWidth="1"/>
    <col min="7192" max="7192" width="6.5" customWidth="1"/>
    <col min="7193" max="7193" width="6.125" customWidth="1"/>
    <col min="7194" max="7194" width="6.625" customWidth="1"/>
    <col min="7195" max="7195" width="6.375" customWidth="1"/>
    <col min="7196" max="7196" width="6" customWidth="1"/>
    <col min="7197" max="7199" width="6.875" customWidth="1"/>
    <col min="7200" max="7202" width="6.125" customWidth="1"/>
    <col min="7425" max="7425" width="0" hidden="1" customWidth="1"/>
    <col min="7426" max="7426" width="16.25" customWidth="1"/>
    <col min="7427" max="7430" width="8.125" customWidth="1"/>
    <col min="7431" max="7431" width="3.375" customWidth="1"/>
    <col min="7432" max="7432" width="0" hidden="1" customWidth="1"/>
    <col min="7433" max="7433" width="12" customWidth="1"/>
    <col min="7434" max="7437" width="6.75" customWidth="1"/>
    <col min="7438" max="7438" width="10" customWidth="1"/>
    <col min="7439" max="7444" width="6.875" customWidth="1"/>
    <col min="7445" max="7445" width="3.25" customWidth="1"/>
    <col min="7446" max="7446" width="7.75" customWidth="1"/>
    <col min="7447" max="7447" width="6.875" customWidth="1"/>
    <col min="7448" max="7448" width="6.5" customWidth="1"/>
    <col min="7449" max="7449" width="6.125" customWidth="1"/>
    <col min="7450" max="7450" width="6.625" customWidth="1"/>
    <col min="7451" max="7451" width="6.375" customWidth="1"/>
    <col min="7452" max="7452" width="6" customWidth="1"/>
    <col min="7453" max="7455" width="6.875" customWidth="1"/>
    <col min="7456" max="7458" width="6.125" customWidth="1"/>
    <col min="7681" max="7681" width="0" hidden="1" customWidth="1"/>
    <col min="7682" max="7682" width="16.25" customWidth="1"/>
    <col min="7683" max="7686" width="8.125" customWidth="1"/>
    <col min="7687" max="7687" width="3.375" customWidth="1"/>
    <col min="7688" max="7688" width="0" hidden="1" customWidth="1"/>
    <col min="7689" max="7689" width="12" customWidth="1"/>
    <col min="7690" max="7693" width="6.75" customWidth="1"/>
    <col min="7694" max="7694" width="10" customWidth="1"/>
    <col min="7695" max="7700" width="6.875" customWidth="1"/>
    <col min="7701" max="7701" width="3.25" customWidth="1"/>
    <col min="7702" max="7702" width="7.75" customWidth="1"/>
    <col min="7703" max="7703" width="6.875" customWidth="1"/>
    <col min="7704" max="7704" width="6.5" customWidth="1"/>
    <col min="7705" max="7705" width="6.125" customWidth="1"/>
    <col min="7706" max="7706" width="6.625" customWidth="1"/>
    <col min="7707" max="7707" width="6.375" customWidth="1"/>
    <col min="7708" max="7708" width="6" customWidth="1"/>
    <col min="7709" max="7711" width="6.875" customWidth="1"/>
    <col min="7712" max="7714" width="6.125" customWidth="1"/>
    <col min="7937" max="7937" width="0" hidden="1" customWidth="1"/>
    <col min="7938" max="7938" width="16.25" customWidth="1"/>
    <col min="7939" max="7942" width="8.125" customWidth="1"/>
    <col min="7943" max="7943" width="3.375" customWidth="1"/>
    <col min="7944" max="7944" width="0" hidden="1" customWidth="1"/>
    <col min="7945" max="7945" width="12" customWidth="1"/>
    <col min="7946" max="7949" width="6.75" customWidth="1"/>
    <col min="7950" max="7950" width="10" customWidth="1"/>
    <col min="7951" max="7956" width="6.875" customWidth="1"/>
    <col min="7957" max="7957" width="3.25" customWidth="1"/>
    <col min="7958" max="7958" width="7.75" customWidth="1"/>
    <col min="7959" max="7959" width="6.875" customWidth="1"/>
    <col min="7960" max="7960" width="6.5" customWidth="1"/>
    <col min="7961" max="7961" width="6.125" customWidth="1"/>
    <col min="7962" max="7962" width="6.625" customWidth="1"/>
    <col min="7963" max="7963" width="6.375" customWidth="1"/>
    <col min="7964" max="7964" width="6" customWidth="1"/>
    <col min="7965" max="7967" width="6.875" customWidth="1"/>
    <col min="7968" max="7970" width="6.125" customWidth="1"/>
    <col min="8193" max="8193" width="0" hidden="1" customWidth="1"/>
    <col min="8194" max="8194" width="16.25" customWidth="1"/>
    <col min="8195" max="8198" width="8.125" customWidth="1"/>
    <col min="8199" max="8199" width="3.375" customWidth="1"/>
    <col min="8200" max="8200" width="0" hidden="1" customWidth="1"/>
    <col min="8201" max="8201" width="12" customWidth="1"/>
    <col min="8202" max="8205" width="6.75" customWidth="1"/>
    <col min="8206" max="8206" width="10" customWidth="1"/>
    <col min="8207" max="8212" width="6.875" customWidth="1"/>
    <col min="8213" max="8213" width="3.25" customWidth="1"/>
    <col min="8214" max="8214" width="7.75" customWidth="1"/>
    <col min="8215" max="8215" width="6.875" customWidth="1"/>
    <col min="8216" max="8216" width="6.5" customWidth="1"/>
    <col min="8217" max="8217" width="6.125" customWidth="1"/>
    <col min="8218" max="8218" width="6.625" customWidth="1"/>
    <col min="8219" max="8219" width="6.375" customWidth="1"/>
    <col min="8220" max="8220" width="6" customWidth="1"/>
    <col min="8221" max="8223" width="6.875" customWidth="1"/>
    <col min="8224" max="8226" width="6.125" customWidth="1"/>
    <col min="8449" max="8449" width="0" hidden="1" customWidth="1"/>
    <col min="8450" max="8450" width="16.25" customWidth="1"/>
    <col min="8451" max="8454" width="8.125" customWidth="1"/>
    <col min="8455" max="8455" width="3.375" customWidth="1"/>
    <col min="8456" max="8456" width="0" hidden="1" customWidth="1"/>
    <col min="8457" max="8457" width="12" customWidth="1"/>
    <col min="8458" max="8461" width="6.75" customWidth="1"/>
    <col min="8462" max="8462" width="10" customWidth="1"/>
    <col min="8463" max="8468" width="6.875" customWidth="1"/>
    <col min="8469" max="8469" width="3.25" customWidth="1"/>
    <col min="8470" max="8470" width="7.75" customWidth="1"/>
    <col min="8471" max="8471" width="6.875" customWidth="1"/>
    <col min="8472" max="8472" width="6.5" customWidth="1"/>
    <col min="8473" max="8473" width="6.125" customWidth="1"/>
    <col min="8474" max="8474" width="6.625" customWidth="1"/>
    <col min="8475" max="8475" width="6.375" customWidth="1"/>
    <col min="8476" max="8476" width="6" customWidth="1"/>
    <col min="8477" max="8479" width="6.875" customWidth="1"/>
    <col min="8480" max="8482" width="6.125" customWidth="1"/>
    <col min="8705" max="8705" width="0" hidden="1" customWidth="1"/>
    <col min="8706" max="8706" width="16.25" customWidth="1"/>
    <col min="8707" max="8710" width="8.125" customWidth="1"/>
    <col min="8711" max="8711" width="3.375" customWidth="1"/>
    <col min="8712" max="8712" width="0" hidden="1" customWidth="1"/>
    <col min="8713" max="8713" width="12" customWidth="1"/>
    <col min="8714" max="8717" width="6.75" customWidth="1"/>
    <col min="8718" max="8718" width="10" customWidth="1"/>
    <col min="8719" max="8724" width="6.875" customWidth="1"/>
    <col min="8725" max="8725" width="3.25" customWidth="1"/>
    <col min="8726" max="8726" width="7.75" customWidth="1"/>
    <col min="8727" max="8727" width="6.875" customWidth="1"/>
    <col min="8728" max="8728" width="6.5" customWidth="1"/>
    <col min="8729" max="8729" width="6.125" customWidth="1"/>
    <col min="8730" max="8730" width="6.625" customWidth="1"/>
    <col min="8731" max="8731" width="6.375" customWidth="1"/>
    <col min="8732" max="8732" width="6" customWidth="1"/>
    <col min="8733" max="8735" width="6.875" customWidth="1"/>
    <col min="8736" max="8738" width="6.125" customWidth="1"/>
    <col min="8961" max="8961" width="0" hidden="1" customWidth="1"/>
    <col min="8962" max="8962" width="16.25" customWidth="1"/>
    <col min="8963" max="8966" width="8.125" customWidth="1"/>
    <col min="8967" max="8967" width="3.375" customWidth="1"/>
    <col min="8968" max="8968" width="0" hidden="1" customWidth="1"/>
    <col min="8969" max="8969" width="12" customWidth="1"/>
    <col min="8970" max="8973" width="6.75" customWidth="1"/>
    <col min="8974" max="8974" width="10" customWidth="1"/>
    <col min="8975" max="8980" width="6.875" customWidth="1"/>
    <col min="8981" max="8981" width="3.25" customWidth="1"/>
    <col min="8982" max="8982" width="7.75" customWidth="1"/>
    <col min="8983" max="8983" width="6.875" customWidth="1"/>
    <col min="8984" max="8984" width="6.5" customWidth="1"/>
    <col min="8985" max="8985" width="6.125" customWidth="1"/>
    <col min="8986" max="8986" width="6.625" customWidth="1"/>
    <col min="8987" max="8987" width="6.375" customWidth="1"/>
    <col min="8988" max="8988" width="6" customWidth="1"/>
    <col min="8989" max="8991" width="6.875" customWidth="1"/>
    <col min="8992" max="8994" width="6.125" customWidth="1"/>
    <col min="9217" max="9217" width="0" hidden="1" customWidth="1"/>
    <col min="9218" max="9218" width="16.25" customWidth="1"/>
    <col min="9219" max="9222" width="8.125" customWidth="1"/>
    <col min="9223" max="9223" width="3.375" customWidth="1"/>
    <col min="9224" max="9224" width="0" hidden="1" customWidth="1"/>
    <col min="9225" max="9225" width="12" customWidth="1"/>
    <col min="9226" max="9229" width="6.75" customWidth="1"/>
    <col min="9230" max="9230" width="10" customWidth="1"/>
    <col min="9231" max="9236" width="6.875" customWidth="1"/>
    <col min="9237" max="9237" width="3.25" customWidth="1"/>
    <col min="9238" max="9238" width="7.75" customWidth="1"/>
    <col min="9239" max="9239" width="6.875" customWidth="1"/>
    <col min="9240" max="9240" width="6.5" customWidth="1"/>
    <col min="9241" max="9241" width="6.125" customWidth="1"/>
    <col min="9242" max="9242" width="6.625" customWidth="1"/>
    <col min="9243" max="9243" width="6.375" customWidth="1"/>
    <col min="9244" max="9244" width="6" customWidth="1"/>
    <col min="9245" max="9247" width="6.875" customWidth="1"/>
    <col min="9248" max="9250" width="6.125" customWidth="1"/>
    <col min="9473" max="9473" width="0" hidden="1" customWidth="1"/>
    <col min="9474" max="9474" width="16.25" customWidth="1"/>
    <col min="9475" max="9478" width="8.125" customWidth="1"/>
    <col min="9479" max="9479" width="3.375" customWidth="1"/>
    <col min="9480" max="9480" width="0" hidden="1" customWidth="1"/>
    <col min="9481" max="9481" width="12" customWidth="1"/>
    <col min="9482" max="9485" width="6.75" customWidth="1"/>
    <col min="9486" max="9486" width="10" customWidth="1"/>
    <col min="9487" max="9492" width="6.875" customWidth="1"/>
    <col min="9493" max="9493" width="3.25" customWidth="1"/>
    <col min="9494" max="9494" width="7.75" customWidth="1"/>
    <col min="9495" max="9495" width="6.875" customWidth="1"/>
    <col min="9496" max="9496" width="6.5" customWidth="1"/>
    <col min="9497" max="9497" width="6.125" customWidth="1"/>
    <col min="9498" max="9498" width="6.625" customWidth="1"/>
    <col min="9499" max="9499" width="6.375" customWidth="1"/>
    <col min="9500" max="9500" width="6" customWidth="1"/>
    <col min="9501" max="9503" width="6.875" customWidth="1"/>
    <col min="9504" max="9506" width="6.125" customWidth="1"/>
    <col min="9729" max="9729" width="0" hidden="1" customWidth="1"/>
    <col min="9730" max="9730" width="16.25" customWidth="1"/>
    <col min="9731" max="9734" width="8.125" customWidth="1"/>
    <col min="9735" max="9735" width="3.375" customWidth="1"/>
    <col min="9736" max="9736" width="0" hidden="1" customWidth="1"/>
    <col min="9737" max="9737" width="12" customWidth="1"/>
    <col min="9738" max="9741" width="6.75" customWidth="1"/>
    <col min="9742" max="9742" width="10" customWidth="1"/>
    <col min="9743" max="9748" width="6.875" customWidth="1"/>
    <col min="9749" max="9749" width="3.25" customWidth="1"/>
    <col min="9750" max="9750" width="7.75" customWidth="1"/>
    <col min="9751" max="9751" width="6.875" customWidth="1"/>
    <col min="9752" max="9752" width="6.5" customWidth="1"/>
    <col min="9753" max="9753" width="6.125" customWidth="1"/>
    <col min="9754" max="9754" width="6.625" customWidth="1"/>
    <col min="9755" max="9755" width="6.375" customWidth="1"/>
    <col min="9756" max="9756" width="6" customWidth="1"/>
    <col min="9757" max="9759" width="6.875" customWidth="1"/>
    <col min="9760" max="9762" width="6.125" customWidth="1"/>
    <col min="9985" max="9985" width="0" hidden="1" customWidth="1"/>
    <col min="9986" max="9986" width="16.25" customWidth="1"/>
    <col min="9987" max="9990" width="8.125" customWidth="1"/>
    <col min="9991" max="9991" width="3.375" customWidth="1"/>
    <col min="9992" max="9992" width="0" hidden="1" customWidth="1"/>
    <col min="9993" max="9993" width="12" customWidth="1"/>
    <col min="9994" max="9997" width="6.75" customWidth="1"/>
    <col min="9998" max="9998" width="10" customWidth="1"/>
    <col min="9999" max="10004" width="6.875" customWidth="1"/>
    <col min="10005" max="10005" width="3.25" customWidth="1"/>
    <col min="10006" max="10006" width="7.75" customWidth="1"/>
    <col min="10007" max="10007" width="6.875" customWidth="1"/>
    <col min="10008" max="10008" width="6.5" customWidth="1"/>
    <col min="10009" max="10009" width="6.125" customWidth="1"/>
    <col min="10010" max="10010" width="6.625" customWidth="1"/>
    <col min="10011" max="10011" width="6.375" customWidth="1"/>
    <col min="10012" max="10012" width="6" customWidth="1"/>
    <col min="10013" max="10015" width="6.875" customWidth="1"/>
    <col min="10016" max="10018" width="6.125" customWidth="1"/>
    <col min="10241" max="10241" width="0" hidden="1" customWidth="1"/>
    <col min="10242" max="10242" width="16.25" customWidth="1"/>
    <col min="10243" max="10246" width="8.125" customWidth="1"/>
    <col min="10247" max="10247" width="3.375" customWidth="1"/>
    <col min="10248" max="10248" width="0" hidden="1" customWidth="1"/>
    <col min="10249" max="10249" width="12" customWidth="1"/>
    <col min="10250" max="10253" width="6.75" customWidth="1"/>
    <col min="10254" max="10254" width="10" customWidth="1"/>
    <col min="10255" max="10260" width="6.875" customWidth="1"/>
    <col min="10261" max="10261" width="3.25" customWidth="1"/>
    <col min="10262" max="10262" width="7.75" customWidth="1"/>
    <col min="10263" max="10263" width="6.875" customWidth="1"/>
    <col min="10264" max="10264" width="6.5" customWidth="1"/>
    <col min="10265" max="10265" width="6.125" customWidth="1"/>
    <col min="10266" max="10266" width="6.625" customWidth="1"/>
    <col min="10267" max="10267" width="6.375" customWidth="1"/>
    <col min="10268" max="10268" width="6" customWidth="1"/>
    <col min="10269" max="10271" width="6.875" customWidth="1"/>
    <col min="10272" max="10274" width="6.125" customWidth="1"/>
    <col min="10497" max="10497" width="0" hidden="1" customWidth="1"/>
    <col min="10498" max="10498" width="16.25" customWidth="1"/>
    <col min="10499" max="10502" width="8.125" customWidth="1"/>
    <col min="10503" max="10503" width="3.375" customWidth="1"/>
    <col min="10504" max="10504" width="0" hidden="1" customWidth="1"/>
    <col min="10505" max="10505" width="12" customWidth="1"/>
    <col min="10506" max="10509" width="6.75" customWidth="1"/>
    <col min="10510" max="10510" width="10" customWidth="1"/>
    <col min="10511" max="10516" width="6.875" customWidth="1"/>
    <col min="10517" max="10517" width="3.25" customWidth="1"/>
    <col min="10518" max="10518" width="7.75" customWidth="1"/>
    <col min="10519" max="10519" width="6.875" customWidth="1"/>
    <col min="10520" max="10520" width="6.5" customWidth="1"/>
    <col min="10521" max="10521" width="6.125" customWidth="1"/>
    <col min="10522" max="10522" width="6.625" customWidth="1"/>
    <col min="10523" max="10523" width="6.375" customWidth="1"/>
    <col min="10524" max="10524" width="6" customWidth="1"/>
    <col min="10525" max="10527" width="6.875" customWidth="1"/>
    <col min="10528" max="10530" width="6.125" customWidth="1"/>
    <col min="10753" max="10753" width="0" hidden="1" customWidth="1"/>
    <col min="10754" max="10754" width="16.25" customWidth="1"/>
    <col min="10755" max="10758" width="8.125" customWidth="1"/>
    <col min="10759" max="10759" width="3.375" customWidth="1"/>
    <col min="10760" max="10760" width="0" hidden="1" customWidth="1"/>
    <col min="10761" max="10761" width="12" customWidth="1"/>
    <col min="10762" max="10765" width="6.75" customWidth="1"/>
    <col min="10766" max="10766" width="10" customWidth="1"/>
    <col min="10767" max="10772" width="6.875" customWidth="1"/>
    <col min="10773" max="10773" width="3.25" customWidth="1"/>
    <col min="10774" max="10774" width="7.75" customWidth="1"/>
    <col min="10775" max="10775" width="6.875" customWidth="1"/>
    <col min="10776" max="10776" width="6.5" customWidth="1"/>
    <col min="10777" max="10777" width="6.125" customWidth="1"/>
    <col min="10778" max="10778" width="6.625" customWidth="1"/>
    <col min="10779" max="10779" width="6.375" customWidth="1"/>
    <col min="10780" max="10780" width="6" customWidth="1"/>
    <col min="10781" max="10783" width="6.875" customWidth="1"/>
    <col min="10784" max="10786" width="6.125" customWidth="1"/>
    <col min="11009" max="11009" width="0" hidden="1" customWidth="1"/>
    <col min="11010" max="11010" width="16.25" customWidth="1"/>
    <col min="11011" max="11014" width="8.125" customWidth="1"/>
    <col min="11015" max="11015" width="3.375" customWidth="1"/>
    <col min="11016" max="11016" width="0" hidden="1" customWidth="1"/>
    <col min="11017" max="11017" width="12" customWidth="1"/>
    <col min="11018" max="11021" width="6.75" customWidth="1"/>
    <col min="11022" max="11022" width="10" customWidth="1"/>
    <col min="11023" max="11028" width="6.875" customWidth="1"/>
    <col min="11029" max="11029" width="3.25" customWidth="1"/>
    <col min="11030" max="11030" width="7.75" customWidth="1"/>
    <col min="11031" max="11031" width="6.875" customWidth="1"/>
    <col min="11032" max="11032" width="6.5" customWidth="1"/>
    <col min="11033" max="11033" width="6.125" customWidth="1"/>
    <col min="11034" max="11034" width="6.625" customWidth="1"/>
    <col min="11035" max="11035" width="6.375" customWidth="1"/>
    <col min="11036" max="11036" width="6" customWidth="1"/>
    <col min="11037" max="11039" width="6.875" customWidth="1"/>
    <col min="11040" max="11042" width="6.125" customWidth="1"/>
    <col min="11265" max="11265" width="0" hidden="1" customWidth="1"/>
    <col min="11266" max="11266" width="16.25" customWidth="1"/>
    <col min="11267" max="11270" width="8.125" customWidth="1"/>
    <col min="11271" max="11271" width="3.375" customWidth="1"/>
    <col min="11272" max="11272" width="0" hidden="1" customWidth="1"/>
    <col min="11273" max="11273" width="12" customWidth="1"/>
    <col min="11274" max="11277" width="6.75" customWidth="1"/>
    <col min="11278" max="11278" width="10" customWidth="1"/>
    <col min="11279" max="11284" width="6.875" customWidth="1"/>
    <col min="11285" max="11285" width="3.25" customWidth="1"/>
    <col min="11286" max="11286" width="7.75" customWidth="1"/>
    <col min="11287" max="11287" width="6.875" customWidth="1"/>
    <col min="11288" max="11288" width="6.5" customWidth="1"/>
    <col min="11289" max="11289" width="6.125" customWidth="1"/>
    <col min="11290" max="11290" width="6.625" customWidth="1"/>
    <col min="11291" max="11291" width="6.375" customWidth="1"/>
    <col min="11292" max="11292" width="6" customWidth="1"/>
    <col min="11293" max="11295" width="6.875" customWidth="1"/>
    <col min="11296" max="11298" width="6.125" customWidth="1"/>
    <col min="11521" max="11521" width="0" hidden="1" customWidth="1"/>
    <col min="11522" max="11522" width="16.25" customWidth="1"/>
    <col min="11523" max="11526" width="8.125" customWidth="1"/>
    <col min="11527" max="11527" width="3.375" customWidth="1"/>
    <col min="11528" max="11528" width="0" hidden="1" customWidth="1"/>
    <col min="11529" max="11529" width="12" customWidth="1"/>
    <col min="11530" max="11533" width="6.75" customWidth="1"/>
    <col min="11534" max="11534" width="10" customWidth="1"/>
    <col min="11535" max="11540" width="6.875" customWidth="1"/>
    <col min="11541" max="11541" width="3.25" customWidth="1"/>
    <col min="11542" max="11542" width="7.75" customWidth="1"/>
    <col min="11543" max="11543" width="6.875" customWidth="1"/>
    <col min="11544" max="11544" width="6.5" customWidth="1"/>
    <col min="11545" max="11545" width="6.125" customWidth="1"/>
    <col min="11546" max="11546" width="6.625" customWidth="1"/>
    <col min="11547" max="11547" width="6.375" customWidth="1"/>
    <col min="11548" max="11548" width="6" customWidth="1"/>
    <col min="11549" max="11551" width="6.875" customWidth="1"/>
    <col min="11552" max="11554" width="6.125" customWidth="1"/>
    <col min="11777" max="11777" width="0" hidden="1" customWidth="1"/>
    <col min="11778" max="11778" width="16.25" customWidth="1"/>
    <col min="11779" max="11782" width="8.125" customWidth="1"/>
    <col min="11783" max="11783" width="3.375" customWidth="1"/>
    <col min="11784" max="11784" width="0" hidden="1" customWidth="1"/>
    <col min="11785" max="11785" width="12" customWidth="1"/>
    <col min="11786" max="11789" width="6.75" customWidth="1"/>
    <col min="11790" max="11790" width="10" customWidth="1"/>
    <col min="11791" max="11796" width="6.875" customWidth="1"/>
    <col min="11797" max="11797" width="3.25" customWidth="1"/>
    <col min="11798" max="11798" width="7.75" customWidth="1"/>
    <col min="11799" max="11799" width="6.875" customWidth="1"/>
    <col min="11800" max="11800" width="6.5" customWidth="1"/>
    <col min="11801" max="11801" width="6.125" customWidth="1"/>
    <col min="11802" max="11802" width="6.625" customWidth="1"/>
    <col min="11803" max="11803" width="6.375" customWidth="1"/>
    <col min="11804" max="11804" width="6" customWidth="1"/>
    <col min="11805" max="11807" width="6.875" customWidth="1"/>
    <col min="11808" max="11810" width="6.125" customWidth="1"/>
    <col min="12033" max="12033" width="0" hidden="1" customWidth="1"/>
    <col min="12034" max="12034" width="16.25" customWidth="1"/>
    <col min="12035" max="12038" width="8.125" customWidth="1"/>
    <col min="12039" max="12039" width="3.375" customWidth="1"/>
    <col min="12040" max="12040" width="0" hidden="1" customWidth="1"/>
    <col min="12041" max="12041" width="12" customWidth="1"/>
    <col min="12042" max="12045" width="6.75" customWidth="1"/>
    <col min="12046" max="12046" width="10" customWidth="1"/>
    <col min="12047" max="12052" width="6.875" customWidth="1"/>
    <col min="12053" max="12053" width="3.25" customWidth="1"/>
    <col min="12054" max="12054" width="7.75" customWidth="1"/>
    <col min="12055" max="12055" width="6.875" customWidth="1"/>
    <col min="12056" max="12056" width="6.5" customWidth="1"/>
    <col min="12057" max="12057" width="6.125" customWidth="1"/>
    <col min="12058" max="12058" width="6.625" customWidth="1"/>
    <col min="12059" max="12059" width="6.375" customWidth="1"/>
    <col min="12060" max="12060" width="6" customWidth="1"/>
    <col min="12061" max="12063" width="6.875" customWidth="1"/>
    <col min="12064" max="12066" width="6.125" customWidth="1"/>
    <col min="12289" max="12289" width="0" hidden="1" customWidth="1"/>
    <col min="12290" max="12290" width="16.25" customWidth="1"/>
    <col min="12291" max="12294" width="8.125" customWidth="1"/>
    <col min="12295" max="12295" width="3.375" customWidth="1"/>
    <col min="12296" max="12296" width="0" hidden="1" customWidth="1"/>
    <col min="12297" max="12297" width="12" customWidth="1"/>
    <col min="12298" max="12301" width="6.75" customWidth="1"/>
    <col min="12302" max="12302" width="10" customWidth="1"/>
    <col min="12303" max="12308" width="6.875" customWidth="1"/>
    <col min="12309" max="12309" width="3.25" customWidth="1"/>
    <col min="12310" max="12310" width="7.75" customWidth="1"/>
    <col min="12311" max="12311" width="6.875" customWidth="1"/>
    <col min="12312" max="12312" width="6.5" customWidth="1"/>
    <col min="12313" max="12313" width="6.125" customWidth="1"/>
    <col min="12314" max="12314" width="6.625" customWidth="1"/>
    <col min="12315" max="12315" width="6.375" customWidth="1"/>
    <col min="12316" max="12316" width="6" customWidth="1"/>
    <col min="12317" max="12319" width="6.875" customWidth="1"/>
    <col min="12320" max="12322" width="6.125" customWidth="1"/>
    <col min="12545" max="12545" width="0" hidden="1" customWidth="1"/>
    <col min="12546" max="12546" width="16.25" customWidth="1"/>
    <col min="12547" max="12550" width="8.125" customWidth="1"/>
    <col min="12551" max="12551" width="3.375" customWidth="1"/>
    <col min="12552" max="12552" width="0" hidden="1" customWidth="1"/>
    <col min="12553" max="12553" width="12" customWidth="1"/>
    <col min="12554" max="12557" width="6.75" customWidth="1"/>
    <col min="12558" max="12558" width="10" customWidth="1"/>
    <col min="12559" max="12564" width="6.875" customWidth="1"/>
    <col min="12565" max="12565" width="3.25" customWidth="1"/>
    <col min="12566" max="12566" width="7.75" customWidth="1"/>
    <col min="12567" max="12567" width="6.875" customWidth="1"/>
    <col min="12568" max="12568" width="6.5" customWidth="1"/>
    <col min="12569" max="12569" width="6.125" customWidth="1"/>
    <col min="12570" max="12570" width="6.625" customWidth="1"/>
    <col min="12571" max="12571" width="6.375" customWidth="1"/>
    <col min="12572" max="12572" width="6" customWidth="1"/>
    <col min="12573" max="12575" width="6.875" customWidth="1"/>
    <col min="12576" max="12578" width="6.125" customWidth="1"/>
    <col min="12801" max="12801" width="0" hidden="1" customWidth="1"/>
    <col min="12802" max="12802" width="16.25" customWidth="1"/>
    <col min="12803" max="12806" width="8.125" customWidth="1"/>
    <col min="12807" max="12807" width="3.375" customWidth="1"/>
    <col min="12808" max="12808" width="0" hidden="1" customWidth="1"/>
    <col min="12809" max="12809" width="12" customWidth="1"/>
    <col min="12810" max="12813" width="6.75" customWidth="1"/>
    <col min="12814" max="12814" width="10" customWidth="1"/>
    <col min="12815" max="12820" width="6.875" customWidth="1"/>
    <col min="12821" max="12821" width="3.25" customWidth="1"/>
    <col min="12822" max="12822" width="7.75" customWidth="1"/>
    <col min="12823" max="12823" width="6.875" customWidth="1"/>
    <col min="12824" max="12824" width="6.5" customWidth="1"/>
    <col min="12825" max="12825" width="6.125" customWidth="1"/>
    <col min="12826" max="12826" width="6.625" customWidth="1"/>
    <col min="12827" max="12827" width="6.375" customWidth="1"/>
    <col min="12828" max="12828" width="6" customWidth="1"/>
    <col min="12829" max="12831" width="6.875" customWidth="1"/>
    <col min="12832" max="12834" width="6.125" customWidth="1"/>
    <col min="13057" max="13057" width="0" hidden="1" customWidth="1"/>
    <col min="13058" max="13058" width="16.25" customWidth="1"/>
    <col min="13059" max="13062" width="8.125" customWidth="1"/>
    <col min="13063" max="13063" width="3.375" customWidth="1"/>
    <col min="13064" max="13064" width="0" hidden="1" customWidth="1"/>
    <col min="13065" max="13065" width="12" customWidth="1"/>
    <col min="13066" max="13069" width="6.75" customWidth="1"/>
    <col min="13070" max="13070" width="10" customWidth="1"/>
    <col min="13071" max="13076" width="6.875" customWidth="1"/>
    <col min="13077" max="13077" width="3.25" customWidth="1"/>
    <col min="13078" max="13078" width="7.75" customWidth="1"/>
    <col min="13079" max="13079" width="6.875" customWidth="1"/>
    <col min="13080" max="13080" width="6.5" customWidth="1"/>
    <col min="13081" max="13081" width="6.125" customWidth="1"/>
    <col min="13082" max="13082" width="6.625" customWidth="1"/>
    <col min="13083" max="13083" width="6.375" customWidth="1"/>
    <col min="13084" max="13084" width="6" customWidth="1"/>
    <col min="13085" max="13087" width="6.875" customWidth="1"/>
    <col min="13088" max="13090" width="6.125" customWidth="1"/>
    <col min="13313" max="13313" width="0" hidden="1" customWidth="1"/>
    <col min="13314" max="13314" width="16.25" customWidth="1"/>
    <col min="13315" max="13318" width="8.125" customWidth="1"/>
    <col min="13319" max="13319" width="3.375" customWidth="1"/>
    <col min="13320" max="13320" width="0" hidden="1" customWidth="1"/>
    <col min="13321" max="13321" width="12" customWidth="1"/>
    <col min="13322" max="13325" width="6.75" customWidth="1"/>
    <col min="13326" max="13326" width="10" customWidth="1"/>
    <col min="13327" max="13332" width="6.875" customWidth="1"/>
    <col min="13333" max="13333" width="3.25" customWidth="1"/>
    <col min="13334" max="13334" width="7.75" customWidth="1"/>
    <col min="13335" max="13335" width="6.875" customWidth="1"/>
    <col min="13336" max="13336" width="6.5" customWidth="1"/>
    <col min="13337" max="13337" width="6.125" customWidth="1"/>
    <col min="13338" max="13338" width="6.625" customWidth="1"/>
    <col min="13339" max="13339" width="6.375" customWidth="1"/>
    <col min="13340" max="13340" width="6" customWidth="1"/>
    <col min="13341" max="13343" width="6.875" customWidth="1"/>
    <col min="13344" max="13346" width="6.125" customWidth="1"/>
    <col min="13569" max="13569" width="0" hidden="1" customWidth="1"/>
    <col min="13570" max="13570" width="16.25" customWidth="1"/>
    <col min="13571" max="13574" width="8.125" customWidth="1"/>
    <col min="13575" max="13575" width="3.375" customWidth="1"/>
    <col min="13576" max="13576" width="0" hidden="1" customWidth="1"/>
    <col min="13577" max="13577" width="12" customWidth="1"/>
    <col min="13578" max="13581" width="6.75" customWidth="1"/>
    <col min="13582" max="13582" width="10" customWidth="1"/>
    <col min="13583" max="13588" width="6.875" customWidth="1"/>
    <col min="13589" max="13589" width="3.25" customWidth="1"/>
    <col min="13590" max="13590" width="7.75" customWidth="1"/>
    <col min="13591" max="13591" width="6.875" customWidth="1"/>
    <col min="13592" max="13592" width="6.5" customWidth="1"/>
    <col min="13593" max="13593" width="6.125" customWidth="1"/>
    <col min="13594" max="13594" width="6.625" customWidth="1"/>
    <col min="13595" max="13595" width="6.375" customWidth="1"/>
    <col min="13596" max="13596" width="6" customWidth="1"/>
    <col min="13597" max="13599" width="6.875" customWidth="1"/>
    <col min="13600" max="13602" width="6.125" customWidth="1"/>
    <col min="13825" max="13825" width="0" hidden="1" customWidth="1"/>
    <col min="13826" max="13826" width="16.25" customWidth="1"/>
    <col min="13827" max="13830" width="8.125" customWidth="1"/>
    <col min="13831" max="13831" width="3.375" customWidth="1"/>
    <col min="13832" max="13832" width="0" hidden="1" customWidth="1"/>
    <col min="13833" max="13833" width="12" customWidth="1"/>
    <col min="13834" max="13837" width="6.75" customWidth="1"/>
    <col min="13838" max="13838" width="10" customWidth="1"/>
    <col min="13839" max="13844" width="6.875" customWidth="1"/>
    <col min="13845" max="13845" width="3.25" customWidth="1"/>
    <col min="13846" max="13846" width="7.75" customWidth="1"/>
    <col min="13847" max="13847" width="6.875" customWidth="1"/>
    <col min="13848" max="13848" width="6.5" customWidth="1"/>
    <col min="13849" max="13849" width="6.125" customWidth="1"/>
    <col min="13850" max="13850" width="6.625" customWidth="1"/>
    <col min="13851" max="13851" width="6.375" customWidth="1"/>
    <col min="13852" max="13852" width="6" customWidth="1"/>
    <col min="13853" max="13855" width="6.875" customWidth="1"/>
    <col min="13856" max="13858" width="6.125" customWidth="1"/>
    <col min="14081" max="14081" width="0" hidden="1" customWidth="1"/>
    <col min="14082" max="14082" width="16.25" customWidth="1"/>
    <col min="14083" max="14086" width="8.125" customWidth="1"/>
    <col min="14087" max="14087" width="3.375" customWidth="1"/>
    <col min="14088" max="14088" width="0" hidden="1" customWidth="1"/>
    <col min="14089" max="14089" width="12" customWidth="1"/>
    <col min="14090" max="14093" width="6.75" customWidth="1"/>
    <col min="14094" max="14094" width="10" customWidth="1"/>
    <col min="14095" max="14100" width="6.875" customWidth="1"/>
    <col min="14101" max="14101" width="3.25" customWidth="1"/>
    <col min="14102" max="14102" width="7.75" customWidth="1"/>
    <col min="14103" max="14103" width="6.875" customWidth="1"/>
    <col min="14104" max="14104" width="6.5" customWidth="1"/>
    <col min="14105" max="14105" width="6.125" customWidth="1"/>
    <col min="14106" max="14106" width="6.625" customWidth="1"/>
    <col min="14107" max="14107" width="6.375" customWidth="1"/>
    <col min="14108" max="14108" width="6" customWidth="1"/>
    <col min="14109" max="14111" width="6.875" customWidth="1"/>
    <col min="14112" max="14114" width="6.125" customWidth="1"/>
    <col min="14337" max="14337" width="0" hidden="1" customWidth="1"/>
    <col min="14338" max="14338" width="16.25" customWidth="1"/>
    <col min="14339" max="14342" width="8.125" customWidth="1"/>
    <col min="14343" max="14343" width="3.375" customWidth="1"/>
    <col min="14344" max="14344" width="0" hidden="1" customWidth="1"/>
    <col min="14345" max="14345" width="12" customWidth="1"/>
    <col min="14346" max="14349" width="6.75" customWidth="1"/>
    <col min="14350" max="14350" width="10" customWidth="1"/>
    <col min="14351" max="14356" width="6.875" customWidth="1"/>
    <col min="14357" max="14357" width="3.25" customWidth="1"/>
    <col min="14358" max="14358" width="7.75" customWidth="1"/>
    <col min="14359" max="14359" width="6.875" customWidth="1"/>
    <col min="14360" max="14360" width="6.5" customWidth="1"/>
    <col min="14361" max="14361" width="6.125" customWidth="1"/>
    <col min="14362" max="14362" width="6.625" customWidth="1"/>
    <col min="14363" max="14363" width="6.375" customWidth="1"/>
    <col min="14364" max="14364" width="6" customWidth="1"/>
    <col min="14365" max="14367" width="6.875" customWidth="1"/>
    <col min="14368" max="14370" width="6.125" customWidth="1"/>
    <col min="14593" max="14593" width="0" hidden="1" customWidth="1"/>
    <col min="14594" max="14594" width="16.25" customWidth="1"/>
    <col min="14595" max="14598" width="8.125" customWidth="1"/>
    <col min="14599" max="14599" width="3.375" customWidth="1"/>
    <col min="14600" max="14600" width="0" hidden="1" customWidth="1"/>
    <col min="14601" max="14601" width="12" customWidth="1"/>
    <col min="14602" max="14605" width="6.75" customWidth="1"/>
    <col min="14606" max="14606" width="10" customWidth="1"/>
    <col min="14607" max="14612" width="6.875" customWidth="1"/>
    <col min="14613" max="14613" width="3.25" customWidth="1"/>
    <col min="14614" max="14614" width="7.75" customWidth="1"/>
    <col min="14615" max="14615" width="6.875" customWidth="1"/>
    <col min="14616" max="14616" width="6.5" customWidth="1"/>
    <col min="14617" max="14617" width="6.125" customWidth="1"/>
    <col min="14618" max="14618" width="6.625" customWidth="1"/>
    <col min="14619" max="14619" width="6.375" customWidth="1"/>
    <col min="14620" max="14620" width="6" customWidth="1"/>
    <col min="14621" max="14623" width="6.875" customWidth="1"/>
    <col min="14624" max="14626" width="6.125" customWidth="1"/>
    <col min="14849" max="14849" width="0" hidden="1" customWidth="1"/>
    <col min="14850" max="14850" width="16.25" customWidth="1"/>
    <col min="14851" max="14854" width="8.125" customWidth="1"/>
    <col min="14855" max="14855" width="3.375" customWidth="1"/>
    <col min="14856" max="14856" width="0" hidden="1" customWidth="1"/>
    <col min="14857" max="14857" width="12" customWidth="1"/>
    <col min="14858" max="14861" width="6.75" customWidth="1"/>
    <col min="14862" max="14862" width="10" customWidth="1"/>
    <col min="14863" max="14868" width="6.875" customWidth="1"/>
    <col min="14869" max="14869" width="3.25" customWidth="1"/>
    <col min="14870" max="14870" width="7.75" customWidth="1"/>
    <col min="14871" max="14871" width="6.875" customWidth="1"/>
    <col min="14872" max="14872" width="6.5" customWidth="1"/>
    <col min="14873" max="14873" width="6.125" customWidth="1"/>
    <col min="14874" max="14874" width="6.625" customWidth="1"/>
    <col min="14875" max="14875" width="6.375" customWidth="1"/>
    <col min="14876" max="14876" width="6" customWidth="1"/>
    <col min="14877" max="14879" width="6.875" customWidth="1"/>
    <col min="14880" max="14882" width="6.125" customWidth="1"/>
    <col min="15105" max="15105" width="0" hidden="1" customWidth="1"/>
    <col min="15106" max="15106" width="16.25" customWidth="1"/>
    <col min="15107" max="15110" width="8.125" customWidth="1"/>
    <col min="15111" max="15111" width="3.375" customWidth="1"/>
    <col min="15112" max="15112" width="0" hidden="1" customWidth="1"/>
    <col min="15113" max="15113" width="12" customWidth="1"/>
    <col min="15114" max="15117" width="6.75" customWidth="1"/>
    <col min="15118" max="15118" width="10" customWidth="1"/>
    <col min="15119" max="15124" width="6.875" customWidth="1"/>
    <col min="15125" max="15125" width="3.25" customWidth="1"/>
    <col min="15126" max="15126" width="7.75" customWidth="1"/>
    <col min="15127" max="15127" width="6.875" customWidth="1"/>
    <col min="15128" max="15128" width="6.5" customWidth="1"/>
    <col min="15129" max="15129" width="6.125" customWidth="1"/>
    <col min="15130" max="15130" width="6.625" customWidth="1"/>
    <col min="15131" max="15131" width="6.375" customWidth="1"/>
    <col min="15132" max="15132" width="6" customWidth="1"/>
    <col min="15133" max="15135" width="6.875" customWidth="1"/>
    <col min="15136" max="15138" width="6.125" customWidth="1"/>
    <col min="15361" max="15361" width="0" hidden="1" customWidth="1"/>
    <col min="15362" max="15362" width="16.25" customWidth="1"/>
    <col min="15363" max="15366" width="8.125" customWidth="1"/>
    <col min="15367" max="15367" width="3.375" customWidth="1"/>
    <col min="15368" max="15368" width="0" hidden="1" customWidth="1"/>
    <col min="15369" max="15369" width="12" customWidth="1"/>
    <col min="15370" max="15373" width="6.75" customWidth="1"/>
    <col min="15374" max="15374" width="10" customWidth="1"/>
    <col min="15375" max="15380" width="6.875" customWidth="1"/>
    <col min="15381" max="15381" width="3.25" customWidth="1"/>
    <col min="15382" max="15382" width="7.75" customWidth="1"/>
    <col min="15383" max="15383" width="6.875" customWidth="1"/>
    <col min="15384" max="15384" width="6.5" customWidth="1"/>
    <col min="15385" max="15385" width="6.125" customWidth="1"/>
    <col min="15386" max="15386" width="6.625" customWidth="1"/>
    <col min="15387" max="15387" width="6.375" customWidth="1"/>
    <col min="15388" max="15388" width="6" customWidth="1"/>
    <col min="15389" max="15391" width="6.875" customWidth="1"/>
    <col min="15392" max="15394" width="6.125" customWidth="1"/>
    <col min="15617" max="15617" width="0" hidden="1" customWidth="1"/>
    <col min="15618" max="15618" width="16.25" customWidth="1"/>
    <col min="15619" max="15622" width="8.125" customWidth="1"/>
    <col min="15623" max="15623" width="3.375" customWidth="1"/>
    <col min="15624" max="15624" width="0" hidden="1" customWidth="1"/>
    <col min="15625" max="15625" width="12" customWidth="1"/>
    <col min="15626" max="15629" width="6.75" customWidth="1"/>
    <col min="15630" max="15630" width="10" customWidth="1"/>
    <col min="15631" max="15636" width="6.875" customWidth="1"/>
    <col min="15637" max="15637" width="3.25" customWidth="1"/>
    <col min="15638" max="15638" width="7.75" customWidth="1"/>
    <col min="15639" max="15639" width="6.875" customWidth="1"/>
    <col min="15640" max="15640" width="6.5" customWidth="1"/>
    <col min="15641" max="15641" width="6.125" customWidth="1"/>
    <col min="15642" max="15642" width="6.625" customWidth="1"/>
    <col min="15643" max="15643" width="6.375" customWidth="1"/>
    <col min="15644" max="15644" width="6" customWidth="1"/>
    <col min="15645" max="15647" width="6.875" customWidth="1"/>
    <col min="15648" max="15650" width="6.125" customWidth="1"/>
    <col min="15873" max="15873" width="0" hidden="1" customWidth="1"/>
    <col min="15874" max="15874" width="16.25" customWidth="1"/>
    <col min="15875" max="15878" width="8.125" customWidth="1"/>
    <col min="15879" max="15879" width="3.375" customWidth="1"/>
    <col min="15880" max="15880" width="0" hidden="1" customWidth="1"/>
    <col min="15881" max="15881" width="12" customWidth="1"/>
    <col min="15882" max="15885" width="6.75" customWidth="1"/>
    <col min="15886" max="15886" width="10" customWidth="1"/>
    <col min="15887" max="15892" width="6.875" customWidth="1"/>
    <col min="15893" max="15893" width="3.25" customWidth="1"/>
    <col min="15894" max="15894" width="7.75" customWidth="1"/>
    <col min="15895" max="15895" width="6.875" customWidth="1"/>
    <col min="15896" max="15896" width="6.5" customWidth="1"/>
    <col min="15897" max="15897" width="6.125" customWidth="1"/>
    <col min="15898" max="15898" width="6.625" customWidth="1"/>
    <col min="15899" max="15899" width="6.375" customWidth="1"/>
    <col min="15900" max="15900" width="6" customWidth="1"/>
    <col min="15901" max="15903" width="6.875" customWidth="1"/>
    <col min="15904" max="15906" width="6.125" customWidth="1"/>
    <col min="16129" max="16129" width="0" hidden="1" customWidth="1"/>
    <col min="16130" max="16130" width="16.25" customWidth="1"/>
    <col min="16131" max="16134" width="8.125" customWidth="1"/>
    <col min="16135" max="16135" width="3.375" customWidth="1"/>
    <col min="16136" max="16136" width="0" hidden="1" customWidth="1"/>
    <col min="16137" max="16137" width="12" customWidth="1"/>
    <col min="16138" max="16141" width="6.75" customWidth="1"/>
    <col min="16142" max="16142" width="10" customWidth="1"/>
    <col min="16143" max="16148" width="6.875" customWidth="1"/>
    <col min="16149" max="16149" width="3.25" customWidth="1"/>
    <col min="16150" max="16150" width="7.75" customWidth="1"/>
    <col min="16151" max="16151" width="6.875" customWidth="1"/>
    <col min="16152" max="16152" width="6.5" customWidth="1"/>
    <col min="16153" max="16153" width="6.125" customWidth="1"/>
    <col min="16154" max="16154" width="6.625" customWidth="1"/>
    <col min="16155" max="16155" width="6.375" customWidth="1"/>
    <col min="16156" max="16156" width="6" customWidth="1"/>
    <col min="16157" max="16159" width="6.875" customWidth="1"/>
    <col min="16160" max="16162" width="6.125" customWidth="1"/>
  </cols>
  <sheetData>
    <row r="1" spans="1:35" ht="26.25" customHeight="1" x14ac:dyDescent="0.15">
      <c r="A1" s="1"/>
      <c r="B1" s="90" t="s">
        <v>0</v>
      </c>
      <c r="C1" s="91"/>
      <c r="D1" s="91"/>
      <c r="E1" s="92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"/>
      <c r="B3" s="93" t="s">
        <v>1</v>
      </c>
      <c r="C3" s="94"/>
      <c r="D3" s="94"/>
      <c r="E3" s="95" t="s">
        <v>62</v>
      </c>
      <c r="F3" s="96"/>
      <c r="G3" s="5"/>
      <c r="H3" s="6"/>
      <c r="I3" s="6"/>
      <c r="J3" s="6"/>
      <c r="K3" s="6"/>
      <c r="L3" s="6"/>
      <c r="M3" s="6"/>
      <c r="N3" s="97"/>
      <c r="O3" s="97"/>
      <c r="P3" s="7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9"/>
      <c r="AI3" s="8"/>
    </row>
    <row r="4" spans="1:35" ht="20.100000000000001" customHeight="1" x14ac:dyDescent="0.15">
      <c r="A4" s="10"/>
      <c r="B4" s="98" t="s">
        <v>2</v>
      </c>
      <c r="C4" s="99"/>
      <c r="D4" s="99"/>
      <c r="E4" s="99"/>
      <c r="F4" s="100"/>
      <c r="G4" s="11"/>
      <c r="H4" s="6"/>
      <c r="I4" s="11"/>
      <c r="J4" s="12"/>
      <c r="K4" s="12"/>
      <c r="L4" s="11"/>
      <c r="M4" s="13"/>
      <c r="AB4" s="14"/>
      <c r="AC4" s="14"/>
      <c r="AD4" s="14"/>
      <c r="AE4" s="14"/>
      <c r="AF4" s="14"/>
      <c r="AG4" s="14"/>
      <c r="AH4" s="14"/>
      <c r="AI4" s="8"/>
    </row>
    <row r="5" spans="1:35" ht="20.100000000000001" customHeight="1" x14ac:dyDescent="0.15">
      <c r="A5" s="15" t="s">
        <v>58</v>
      </c>
      <c r="B5" s="16" t="s">
        <v>3</v>
      </c>
      <c r="C5" s="17" t="s">
        <v>4</v>
      </c>
      <c r="D5" s="17" t="s">
        <v>5</v>
      </c>
      <c r="E5" s="16" t="s">
        <v>6</v>
      </c>
      <c r="F5" s="18" t="s">
        <v>47</v>
      </c>
      <c r="G5" s="13"/>
      <c r="I5" s="19"/>
      <c r="J5" s="20"/>
      <c r="K5" s="20"/>
      <c r="L5" s="20"/>
      <c r="M5" s="21"/>
      <c r="AB5" s="22"/>
      <c r="AC5" s="22"/>
      <c r="AD5" s="22"/>
      <c r="AE5" s="22"/>
      <c r="AF5" s="22"/>
      <c r="AG5" s="22"/>
      <c r="AH5" s="8"/>
      <c r="AI5" s="8"/>
    </row>
    <row r="6" spans="1:35" ht="20.100000000000001" customHeight="1" x14ac:dyDescent="0.15">
      <c r="A6" s="23">
        <f t="shared" ref="A6:A38" si="0">RANK(E6,$E$6:$E$38)</f>
        <v>1</v>
      </c>
      <c r="B6" s="24" t="s">
        <v>7</v>
      </c>
      <c r="C6" s="25">
        <v>263</v>
      </c>
      <c r="D6" s="25">
        <v>155</v>
      </c>
      <c r="E6" s="25">
        <v>418</v>
      </c>
      <c r="F6" s="26">
        <f t="shared" ref="F6:F41" si="1">ROUND(E6/$E$43,3)*100</f>
        <v>28.599999999999998</v>
      </c>
      <c r="G6" s="21"/>
      <c r="I6" s="27"/>
      <c r="J6" s="28"/>
      <c r="K6" s="28"/>
      <c r="L6" s="20"/>
      <c r="M6" s="21"/>
      <c r="AB6" s="22"/>
      <c r="AC6" s="22"/>
      <c r="AD6" s="22"/>
      <c r="AE6" s="22"/>
      <c r="AF6" s="22"/>
      <c r="AG6" s="22"/>
      <c r="AH6" s="8"/>
      <c r="AI6" s="8"/>
    </row>
    <row r="7" spans="1:35" ht="20.100000000000001" customHeight="1" x14ac:dyDescent="0.15">
      <c r="A7" s="23">
        <f t="shared" si="0"/>
        <v>2</v>
      </c>
      <c r="B7" s="24" t="s">
        <v>8</v>
      </c>
      <c r="C7" s="25">
        <v>276</v>
      </c>
      <c r="D7" s="25">
        <v>38</v>
      </c>
      <c r="E7" s="25">
        <v>314</v>
      </c>
      <c r="F7" s="26">
        <f t="shared" si="1"/>
        <v>21.5</v>
      </c>
      <c r="G7" s="29"/>
      <c r="H7" s="30"/>
      <c r="I7" s="27"/>
      <c r="J7" s="28"/>
      <c r="K7" s="28"/>
      <c r="L7" s="20"/>
      <c r="M7" s="21"/>
      <c r="AB7" s="22"/>
      <c r="AC7" s="22"/>
      <c r="AD7" s="22"/>
      <c r="AE7" s="22"/>
      <c r="AF7" s="22"/>
      <c r="AG7" s="22"/>
      <c r="AH7" s="8"/>
      <c r="AI7" s="8"/>
    </row>
    <row r="8" spans="1:35" ht="20.100000000000001" customHeight="1" x14ac:dyDescent="0.15">
      <c r="A8" s="23">
        <f t="shared" si="0"/>
        <v>3</v>
      </c>
      <c r="B8" s="31" t="s">
        <v>10</v>
      </c>
      <c r="C8" s="25">
        <v>94</v>
      </c>
      <c r="D8" s="25">
        <v>102</v>
      </c>
      <c r="E8" s="25">
        <v>196</v>
      </c>
      <c r="F8" s="26">
        <f t="shared" si="1"/>
        <v>13.4</v>
      </c>
      <c r="G8" s="29"/>
      <c r="H8" s="30"/>
      <c r="I8" s="27"/>
      <c r="J8" s="28"/>
      <c r="K8" s="28"/>
      <c r="L8" s="20"/>
      <c r="M8" s="21"/>
      <c r="P8" s="32"/>
      <c r="Q8" s="32"/>
      <c r="R8" s="32"/>
      <c r="S8" s="32"/>
      <c r="AB8" s="22"/>
      <c r="AC8" s="22"/>
      <c r="AD8" s="22"/>
      <c r="AE8" s="22"/>
      <c r="AF8" s="22"/>
      <c r="AG8" s="22"/>
      <c r="AH8" s="8"/>
      <c r="AI8" s="8"/>
    </row>
    <row r="9" spans="1:35" ht="20.100000000000001" customHeight="1" x14ac:dyDescent="0.15">
      <c r="A9" s="23">
        <f t="shared" si="0"/>
        <v>4</v>
      </c>
      <c r="B9" s="24" t="s">
        <v>9</v>
      </c>
      <c r="C9" s="25">
        <v>68</v>
      </c>
      <c r="D9" s="25">
        <v>124</v>
      </c>
      <c r="E9" s="25">
        <v>192</v>
      </c>
      <c r="F9" s="26">
        <f t="shared" si="1"/>
        <v>13.100000000000001</v>
      </c>
      <c r="G9" s="29"/>
      <c r="H9" s="30"/>
      <c r="I9" s="27"/>
      <c r="J9" s="28"/>
      <c r="K9" s="28"/>
      <c r="L9" s="20"/>
      <c r="M9" s="21"/>
      <c r="AB9" s="22"/>
      <c r="AC9" s="22"/>
      <c r="AD9" s="22"/>
      <c r="AE9" s="22"/>
      <c r="AF9" s="22"/>
      <c r="AG9" s="22"/>
      <c r="AH9" s="22"/>
      <c r="AI9" s="8"/>
    </row>
    <row r="10" spans="1:35" ht="20.100000000000001" customHeight="1" x14ac:dyDescent="0.15">
      <c r="A10" s="23">
        <f t="shared" si="0"/>
        <v>5</v>
      </c>
      <c r="B10" s="24" t="s">
        <v>11</v>
      </c>
      <c r="C10" s="25">
        <v>29</v>
      </c>
      <c r="D10" s="25">
        <v>69</v>
      </c>
      <c r="E10" s="25">
        <v>98</v>
      </c>
      <c r="F10" s="26">
        <f t="shared" si="1"/>
        <v>6.7</v>
      </c>
      <c r="G10" s="29"/>
      <c r="H10" s="30"/>
      <c r="I10" s="27"/>
      <c r="J10" s="28"/>
      <c r="K10" s="28"/>
      <c r="L10" s="20"/>
      <c r="M10" s="21"/>
    </row>
    <row r="11" spans="1:35" ht="20.100000000000001" customHeight="1" x14ac:dyDescent="0.15">
      <c r="A11" s="23">
        <f t="shared" si="0"/>
        <v>6</v>
      </c>
      <c r="B11" s="24" t="s">
        <v>12</v>
      </c>
      <c r="C11" s="25">
        <v>53</v>
      </c>
      <c r="D11" s="25">
        <v>7</v>
      </c>
      <c r="E11" s="25">
        <v>60</v>
      </c>
      <c r="F11" s="26">
        <f t="shared" si="1"/>
        <v>4.1000000000000005</v>
      </c>
      <c r="G11" s="29"/>
      <c r="H11" s="30"/>
      <c r="I11" s="27"/>
      <c r="J11" s="28"/>
      <c r="K11" s="28"/>
      <c r="L11" s="20"/>
      <c r="M11" s="21"/>
      <c r="N11" s="32"/>
      <c r="O11" s="32"/>
      <c r="P11" s="32"/>
      <c r="Q11" s="32"/>
      <c r="R11" s="32"/>
      <c r="S11" s="32"/>
      <c r="T11" s="32"/>
    </row>
    <row r="12" spans="1:35" ht="20.100000000000001" customHeight="1" x14ac:dyDescent="0.15">
      <c r="A12" s="23">
        <f t="shared" si="0"/>
        <v>7</v>
      </c>
      <c r="B12" s="33" t="s">
        <v>15</v>
      </c>
      <c r="C12" s="25">
        <v>15</v>
      </c>
      <c r="D12" s="25">
        <v>8</v>
      </c>
      <c r="E12" s="25">
        <v>23</v>
      </c>
      <c r="F12" s="26">
        <f t="shared" si="1"/>
        <v>1.6</v>
      </c>
      <c r="G12" s="29"/>
      <c r="H12" s="30"/>
      <c r="I12" s="27"/>
      <c r="J12" s="28"/>
      <c r="K12" s="28"/>
      <c r="L12" s="20"/>
      <c r="M12" s="21"/>
      <c r="N12" s="32"/>
      <c r="O12" s="32"/>
      <c r="T12" s="32"/>
    </row>
    <row r="13" spans="1:35" ht="20.100000000000001" customHeight="1" x14ac:dyDescent="0.15">
      <c r="A13" s="23">
        <f t="shared" si="0"/>
        <v>8</v>
      </c>
      <c r="B13" s="24" t="s">
        <v>13</v>
      </c>
      <c r="C13" s="25">
        <v>18</v>
      </c>
      <c r="D13" s="25">
        <v>4</v>
      </c>
      <c r="E13" s="25">
        <v>22</v>
      </c>
      <c r="F13" s="26">
        <f t="shared" si="1"/>
        <v>1.5</v>
      </c>
      <c r="G13" s="29"/>
      <c r="H13" s="30"/>
      <c r="I13" s="27"/>
      <c r="J13" s="28"/>
      <c r="K13" s="28"/>
      <c r="L13" s="20"/>
      <c r="M13" s="21"/>
    </row>
    <row r="14" spans="1:35" ht="20.100000000000001" customHeight="1" x14ac:dyDescent="0.15">
      <c r="A14" s="23">
        <f t="shared" si="0"/>
        <v>9</v>
      </c>
      <c r="B14" s="33" t="s">
        <v>14</v>
      </c>
      <c r="C14" s="25">
        <v>10</v>
      </c>
      <c r="D14" s="25">
        <v>7</v>
      </c>
      <c r="E14" s="25">
        <v>17</v>
      </c>
      <c r="F14" s="26">
        <f t="shared" si="1"/>
        <v>1.2</v>
      </c>
      <c r="G14" s="29"/>
      <c r="H14" s="30"/>
      <c r="I14" s="34"/>
      <c r="J14" s="28"/>
      <c r="K14" s="28"/>
      <c r="L14" s="28"/>
      <c r="M14" s="35"/>
    </row>
    <row r="15" spans="1:35" ht="20.100000000000001" customHeight="1" x14ac:dyDescent="0.15">
      <c r="A15" s="23">
        <f t="shared" si="0"/>
        <v>10</v>
      </c>
      <c r="B15" s="36" t="s">
        <v>16</v>
      </c>
      <c r="C15" s="37">
        <v>8</v>
      </c>
      <c r="D15" s="37">
        <v>6</v>
      </c>
      <c r="E15" s="37">
        <v>14</v>
      </c>
      <c r="F15" s="26">
        <f t="shared" si="1"/>
        <v>1</v>
      </c>
      <c r="G15" s="29"/>
      <c r="H15" s="30"/>
      <c r="I15" s="34"/>
      <c r="J15" s="28"/>
      <c r="K15" s="28"/>
      <c r="L15" s="28"/>
      <c r="M15" s="35"/>
      <c r="N15" s="14"/>
    </row>
    <row r="16" spans="1:35" ht="20.100000000000001" customHeight="1" thickBot="1" x14ac:dyDescent="0.2">
      <c r="A16" s="23">
        <f t="shared" si="0"/>
        <v>11</v>
      </c>
      <c r="B16" s="24" t="s">
        <v>17</v>
      </c>
      <c r="C16" s="25">
        <v>4</v>
      </c>
      <c r="D16" s="25">
        <v>8</v>
      </c>
      <c r="E16" s="25">
        <v>12</v>
      </c>
      <c r="F16" s="26">
        <f t="shared" si="1"/>
        <v>0.8</v>
      </c>
      <c r="G16" s="29"/>
      <c r="H16" s="38" t="s">
        <v>63</v>
      </c>
      <c r="I16" s="39" t="s">
        <v>3</v>
      </c>
      <c r="J16" s="40" t="s">
        <v>4</v>
      </c>
      <c r="K16" s="40" t="s">
        <v>5</v>
      </c>
      <c r="L16" s="39" t="s">
        <v>6</v>
      </c>
      <c r="M16" s="41" t="s">
        <v>64</v>
      </c>
      <c r="N16" s="22"/>
      <c r="O16" s="4"/>
      <c r="P16" s="8"/>
    </row>
    <row r="17" spans="1:19" ht="20.100000000000001" customHeight="1" thickTop="1" x14ac:dyDescent="0.15">
      <c r="A17" s="23">
        <f t="shared" si="0"/>
        <v>11</v>
      </c>
      <c r="B17" s="24" t="s">
        <v>21</v>
      </c>
      <c r="C17" s="25">
        <v>10</v>
      </c>
      <c r="D17" s="25">
        <v>2</v>
      </c>
      <c r="E17" s="25">
        <v>12</v>
      </c>
      <c r="F17" s="26">
        <f t="shared" si="1"/>
        <v>0.8</v>
      </c>
      <c r="G17" s="29"/>
      <c r="H17" s="42">
        <v>1</v>
      </c>
      <c r="I17" s="43" t="str">
        <f t="shared" ref="I17:K25" si="2">B6</f>
        <v>ベトナム</v>
      </c>
      <c r="J17" s="44">
        <f t="shared" si="2"/>
        <v>263</v>
      </c>
      <c r="K17" s="44">
        <f t="shared" si="2"/>
        <v>155</v>
      </c>
      <c r="L17" s="44">
        <f t="shared" ref="L17:L25" si="3">J17+K17</f>
        <v>418</v>
      </c>
      <c r="M17" s="45">
        <f t="shared" ref="M17:M26" si="4">ROUND(L17/$E$43,3)*100</f>
        <v>28.599999999999998</v>
      </c>
      <c r="N17" s="22"/>
      <c r="O17" s="20"/>
      <c r="P17" s="8"/>
    </row>
    <row r="18" spans="1:19" ht="20.100000000000001" customHeight="1" x14ac:dyDescent="0.15">
      <c r="A18" s="23">
        <f t="shared" si="0"/>
        <v>13</v>
      </c>
      <c r="B18" s="24" t="s">
        <v>19</v>
      </c>
      <c r="C18" s="25">
        <v>11</v>
      </c>
      <c r="D18" s="25"/>
      <c r="E18" s="25">
        <v>11</v>
      </c>
      <c r="F18" s="26">
        <f t="shared" si="1"/>
        <v>0.8</v>
      </c>
      <c r="G18" s="29"/>
      <c r="H18" s="42">
        <v>2</v>
      </c>
      <c r="I18" s="46" t="str">
        <f t="shared" si="2"/>
        <v>インドネシア</v>
      </c>
      <c r="J18" s="47">
        <f t="shared" si="2"/>
        <v>276</v>
      </c>
      <c r="K18" s="47">
        <f t="shared" si="2"/>
        <v>38</v>
      </c>
      <c r="L18" s="44">
        <f t="shared" si="3"/>
        <v>314</v>
      </c>
      <c r="M18" s="48">
        <f t="shared" si="4"/>
        <v>21.5</v>
      </c>
      <c r="N18" s="22"/>
      <c r="O18" s="8"/>
      <c r="P18" s="4"/>
      <c r="Q18" s="49"/>
      <c r="R18" s="50"/>
      <c r="S18" s="50"/>
    </row>
    <row r="19" spans="1:19" ht="20.100000000000001" customHeight="1" x14ac:dyDescent="0.15">
      <c r="A19" s="23">
        <f t="shared" si="0"/>
        <v>14</v>
      </c>
      <c r="B19" s="24" t="s">
        <v>18</v>
      </c>
      <c r="C19" s="25">
        <v>7</v>
      </c>
      <c r="D19" s="25">
        <v>2</v>
      </c>
      <c r="E19" s="25">
        <v>9</v>
      </c>
      <c r="F19" s="26">
        <f t="shared" si="1"/>
        <v>0.6</v>
      </c>
      <c r="G19" s="29"/>
      <c r="H19" s="42">
        <v>3</v>
      </c>
      <c r="I19" s="46" t="str">
        <f t="shared" si="2"/>
        <v>韓国</v>
      </c>
      <c r="J19" s="47">
        <f t="shared" si="2"/>
        <v>94</v>
      </c>
      <c r="K19" s="47">
        <f t="shared" si="2"/>
        <v>102</v>
      </c>
      <c r="L19" s="44">
        <f t="shared" si="3"/>
        <v>196</v>
      </c>
      <c r="M19" s="48">
        <f t="shared" si="4"/>
        <v>13.4</v>
      </c>
      <c r="N19" s="22"/>
      <c r="O19" s="8"/>
      <c r="P19" s="8"/>
    </row>
    <row r="20" spans="1:19" ht="20.100000000000001" customHeight="1" x14ac:dyDescent="0.15">
      <c r="A20" s="23">
        <f t="shared" si="0"/>
        <v>14</v>
      </c>
      <c r="B20" s="24" t="s">
        <v>22</v>
      </c>
      <c r="C20" s="25">
        <v>5</v>
      </c>
      <c r="D20" s="25">
        <v>4</v>
      </c>
      <c r="E20" s="25">
        <v>9</v>
      </c>
      <c r="F20" s="26">
        <f t="shared" si="1"/>
        <v>0.6</v>
      </c>
      <c r="G20" s="29"/>
      <c r="H20" s="42">
        <v>4</v>
      </c>
      <c r="I20" s="46" t="str">
        <f t="shared" si="2"/>
        <v>中国</v>
      </c>
      <c r="J20" s="47">
        <f t="shared" si="2"/>
        <v>68</v>
      </c>
      <c r="K20" s="47">
        <f t="shared" si="2"/>
        <v>124</v>
      </c>
      <c r="L20" s="44">
        <f t="shared" si="3"/>
        <v>192</v>
      </c>
      <c r="M20" s="48">
        <f t="shared" si="4"/>
        <v>13.100000000000001</v>
      </c>
      <c r="N20" s="22"/>
      <c r="O20" s="8"/>
      <c r="P20" s="8"/>
    </row>
    <row r="21" spans="1:19" ht="20.100000000000001" customHeight="1" x14ac:dyDescent="0.15">
      <c r="A21" s="23">
        <f t="shared" si="0"/>
        <v>16</v>
      </c>
      <c r="B21" s="24" t="s">
        <v>20</v>
      </c>
      <c r="C21" s="25">
        <v>2</v>
      </c>
      <c r="D21" s="25">
        <v>6</v>
      </c>
      <c r="E21" s="25">
        <v>8</v>
      </c>
      <c r="F21" s="26">
        <f t="shared" si="1"/>
        <v>0.5</v>
      </c>
      <c r="G21" s="29"/>
      <c r="H21" s="42">
        <v>5</v>
      </c>
      <c r="I21" s="46" t="str">
        <f t="shared" si="2"/>
        <v>フィリピン</v>
      </c>
      <c r="J21" s="47">
        <f t="shared" si="2"/>
        <v>29</v>
      </c>
      <c r="K21" s="47">
        <f t="shared" si="2"/>
        <v>69</v>
      </c>
      <c r="L21" s="44">
        <f t="shared" si="3"/>
        <v>98</v>
      </c>
      <c r="M21" s="48">
        <f t="shared" si="4"/>
        <v>6.7</v>
      </c>
      <c r="O21" s="8"/>
      <c r="P21" s="8"/>
    </row>
    <row r="22" spans="1:19" ht="20.100000000000001" customHeight="1" x14ac:dyDescent="0.15">
      <c r="A22" s="23">
        <f t="shared" si="0"/>
        <v>17</v>
      </c>
      <c r="B22" s="24" t="s">
        <v>23</v>
      </c>
      <c r="C22" s="25">
        <v>7</v>
      </c>
      <c r="D22" s="25"/>
      <c r="E22" s="25">
        <v>7</v>
      </c>
      <c r="F22" s="26">
        <f t="shared" si="1"/>
        <v>0.5</v>
      </c>
      <c r="G22" s="29"/>
      <c r="H22" s="42">
        <v>6</v>
      </c>
      <c r="I22" s="46" t="str">
        <f t="shared" si="2"/>
        <v>マレーシア</v>
      </c>
      <c r="J22" s="47">
        <f t="shared" si="2"/>
        <v>53</v>
      </c>
      <c r="K22" s="47">
        <f t="shared" si="2"/>
        <v>7</v>
      </c>
      <c r="L22" s="44">
        <f t="shared" si="3"/>
        <v>60</v>
      </c>
      <c r="M22" s="48">
        <f t="shared" si="4"/>
        <v>4.1000000000000005</v>
      </c>
      <c r="O22" s="8"/>
      <c r="P22" s="8"/>
    </row>
    <row r="23" spans="1:19" ht="20.100000000000001" customHeight="1" x14ac:dyDescent="0.15">
      <c r="A23" s="23">
        <f t="shared" si="0"/>
        <v>18</v>
      </c>
      <c r="B23" s="24" t="s">
        <v>24</v>
      </c>
      <c r="C23" s="25">
        <v>3</v>
      </c>
      <c r="D23" s="25">
        <v>3</v>
      </c>
      <c r="E23" s="25">
        <v>6</v>
      </c>
      <c r="F23" s="26">
        <f t="shared" si="1"/>
        <v>0.4</v>
      </c>
      <c r="G23" s="29"/>
      <c r="H23" s="42">
        <v>7</v>
      </c>
      <c r="I23" s="46" t="str">
        <f t="shared" si="2"/>
        <v>朝鮮</v>
      </c>
      <c r="J23" s="47">
        <f t="shared" si="2"/>
        <v>15</v>
      </c>
      <c r="K23" s="47">
        <f t="shared" si="2"/>
        <v>8</v>
      </c>
      <c r="L23" s="44">
        <f t="shared" si="3"/>
        <v>23</v>
      </c>
      <c r="M23" s="48">
        <f t="shared" si="4"/>
        <v>1.6</v>
      </c>
      <c r="O23" s="8"/>
      <c r="P23" s="8"/>
    </row>
    <row r="24" spans="1:19" ht="20.100000000000001" customHeight="1" x14ac:dyDescent="0.15">
      <c r="A24" s="23">
        <f t="shared" si="0"/>
        <v>19</v>
      </c>
      <c r="B24" s="24" t="s">
        <v>31</v>
      </c>
      <c r="C24" s="25">
        <v>3</v>
      </c>
      <c r="D24" s="25">
        <v>1</v>
      </c>
      <c r="E24" s="25">
        <v>4</v>
      </c>
      <c r="F24" s="26">
        <f t="shared" si="1"/>
        <v>0.3</v>
      </c>
      <c r="G24" s="29"/>
      <c r="H24" s="42">
        <v>8</v>
      </c>
      <c r="I24" s="46" t="str">
        <f t="shared" si="2"/>
        <v>カンボジア</v>
      </c>
      <c r="J24" s="47">
        <f t="shared" si="2"/>
        <v>18</v>
      </c>
      <c r="K24" s="47">
        <f t="shared" si="2"/>
        <v>4</v>
      </c>
      <c r="L24" s="44">
        <f t="shared" si="3"/>
        <v>22</v>
      </c>
      <c r="M24" s="48">
        <f t="shared" si="4"/>
        <v>1.5</v>
      </c>
      <c r="O24" s="8"/>
      <c r="P24" s="8"/>
    </row>
    <row r="25" spans="1:19" ht="20.100000000000001" customHeight="1" x14ac:dyDescent="0.15">
      <c r="A25" s="23">
        <f t="shared" si="0"/>
        <v>19</v>
      </c>
      <c r="B25" s="24" t="s">
        <v>25</v>
      </c>
      <c r="C25" s="25">
        <v>2</v>
      </c>
      <c r="D25" s="25">
        <v>2</v>
      </c>
      <c r="E25" s="25">
        <v>4</v>
      </c>
      <c r="F25" s="26">
        <f t="shared" si="1"/>
        <v>0.3</v>
      </c>
      <c r="G25" s="29"/>
      <c r="H25" s="51"/>
      <c r="I25" s="52" t="str">
        <f t="shared" si="2"/>
        <v>ブラジル</v>
      </c>
      <c r="J25" s="53">
        <f t="shared" si="2"/>
        <v>10</v>
      </c>
      <c r="K25" s="53">
        <f t="shared" si="2"/>
        <v>7</v>
      </c>
      <c r="L25" s="44">
        <f t="shared" si="3"/>
        <v>17</v>
      </c>
      <c r="M25" s="48">
        <f t="shared" si="4"/>
        <v>1.2</v>
      </c>
      <c r="O25" s="8"/>
      <c r="P25" s="8"/>
    </row>
    <row r="26" spans="1:19" ht="20.100000000000001" customHeight="1" x14ac:dyDescent="0.15">
      <c r="A26" s="23">
        <f t="shared" si="0"/>
        <v>21</v>
      </c>
      <c r="B26" s="24" t="s">
        <v>26</v>
      </c>
      <c r="C26" s="25">
        <v>1</v>
      </c>
      <c r="D26" s="25">
        <v>2</v>
      </c>
      <c r="E26" s="25">
        <v>3</v>
      </c>
      <c r="F26" s="54">
        <f t="shared" si="1"/>
        <v>0.2</v>
      </c>
      <c r="G26" s="29"/>
      <c r="H26" s="55"/>
      <c r="I26" s="56" t="s">
        <v>28</v>
      </c>
      <c r="J26" s="57">
        <f>C43-SUM(J17:J25)</f>
        <v>82</v>
      </c>
      <c r="K26" s="57">
        <f>D43-SUM(K17:K25)</f>
        <v>41</v>
      </c>
      <c r="L26" s="58">
        <f>SUM(J26:K26)</f>
        <v>123</v>
      </c>
      <c r="M26" s="59">
        <f t="shared" si="4"/>
        <v>8.4</v>
      </c>
      <c r="O26" s="8"/>
      <c r="P26" s="8"/>
    </row>
    <row r="27" spans="1:19" ht="20.100000000000001" customHeight="1" x14ac:dyDescent="0.15">
      <c r="A27" s="23">
        <f t="shared" si="0"/>
        <v>21</v>
      </c>
      <c r="B27" s="24" t="s">
        <v>30</v>
      </c>
      <c r="C27" s="25">
        <v>3</v>
      </c>
      <c r="D27" s="25"/>
      <c r="E27" s="25">
        <v>3</v>
      </c>
      <c r="F27" s="26">
        <f t="shared" si="1"/>
        <v>0.2</v>
      </c>
      <c r="G27" s="60"/>
      <c r="H27" s="30"/>
      <c r="J27" s="61">
        <f>SUM(J17:J26)</f>
        <v>908</v>
      </c>
      <c r="K27" s="61">
        <f>SUM(K17:K26)</f>
        <v>555</v>
      </c>
      <c r="L27" s="61">
        <f>SUM(L17:L26)</f>
        <v>1463</v>
      </c>
      <c r="M27" s="62">
        <f>SUM(M17:M26)</f>
        <v>100.1</v>
      </c>
      <c r="O27" s="8"/>
      <c r="P27" s="8"/>
    </row>
    <row r="28" spans="1:19" ht="20.100000000000001" customHeight="1" x14ac:dyDescent="0.15">
      <c r="A28" s="23">
        <f t="shared" si="0"/>
        <v>21</v>
      </c>
      <c r="B28" s="33" t="s">
        <v>29</v>
      </c>
      <c r="C28" s="25">
        <v>2</v>
      </c>
      <c r="D28" s="25">
        <v>1</v>
      </c>
      <c r="E28" s="25">
        <v>3</v>
      </c>
      <c r="F28" s="26">
        <f t="shared" si="1"/>
        <v>0.2</v>
      </c>
      <c r="G28" s="60"/>
      <c r="H28" s="30"/>
      <c r="J28" s="61"/>
      <c r="K28" s="61"/>
      <c r="L28" s="61"/>
      <c r="M28" s="62"/>
    </row>
    <row r="29" spans="1:19" ht="20.100000000000001" customHeight="1" x14ac:dyDescent="0.15">
      <c r="A29" s="23">
        <f t="shared" si="0"/>
        <v>24</v>
      </c>
      <c r="B29" s="33" t="s">
        <v>32</v>
      </c>
      <c r="C29" s="25">
        <v>2</v>
      </c>
      <c r="D29" s="25"/>
      <c r="E29" s="25">
        <v>2</v>
      </c>
      <c r="F29" s="26">
        <f t="shared" si="1"/>
        <v>0.1</v>
      </c>
      <c r="G29" s="60"/>
      <c r="H29" s="30"/>
      <c r="J29" s="61"/>
      <c r="K29" s="61"/>
      <c r="L29" s="61"/>
      <c r="M29" s="62"/>
    </row>
    <row r="30" spans="1:19" ht="20.100000000000001" customHeight="1" x14ac:dyDescent="0.15">
      <c r="A30" s="23">
        <f t="shared" si="0"/>
        <v>24</v>
      </c>
      <c r="B30" s="33" t="s">
        <v>35</v>
      </c>
      <c r="C30" s="25">
        <v>2</v>
      </c>
      <c r="D30" s="25"/>
      <c r="E30" s="25">
        <v>2</v>
      </c>
      <c r="F30" s="63">
        <f t="shared" si="1"/>
        <v>0.1</v>
      </c>
      <c r="G30" s="60"/>
      <c r="H30" s="30"/>
      <c r="J30" s="61"/>
      <c r="K30" s="61"/>
      <c r="L30" s="61"/>
      <c r="M30" s="62"/>
    </row>
    <row r="31" spans="1:19" ht="20.100000000000001" customHeight="1" x14ac:dyDescent="0.15">
      <c r="A31" s="23">
        <f t="shared" si="0"/>
        <v>24</v>
      </c>
      <c r="B31" s="64" t="s">
        <v>38</v>
      </c>
      <c r="C31" s="25"/>
      <c r="D31" s="25">
        <v>2</v>
      </c>
      <c r="E31" s="25">
        <v>2</v>
      </c>
      <c r="F31" s="26">
        <f t="shared" si="1"/>
        <v>0.1</v>
      </c>
      <c r="G31" s="60"/>
      <c r="H31" s="30"/>
      <c r="J31" s="61"/>
      <c r="K31" s="61"/>
      <c r="L31" s="61"/>
      <c r="M31" s="62"/>
    </row>
    <row r="32" spans="1:19" ht="20.100000000000001" customHeight="1" x14ac:dyDescent="0.15">
      <c r="A32" s="23">
        <f t="shared" si="0"/>
        <v>24</v>
      </c>
      <c r="B32" s="24" t="s">
        <v>27</v>
      </c>
      <c r="C32" s="25">
        <v>2</v>
      </c>
      <c r="D32" s="25"/>
      <c r="E32" s="25">
        <v>2</v>
      </c>
      <c r="F32" s="26">
        <f t="shared" si="1"/>
        <v>0.1</v>
      </c>
      <c r="G32" s="60"/>
      <c r="H32" s="30"/>
      <c r="J32" s="61"/>
      <c r="K32" s="61"/>
      <c r="L32" s="61"/>
      <c r="M32" s="62"/>
    </row>
    <row r="33" spans="1:29" ht="20.100000000000001" customHeight="1" x14ac:dyDescent="0.15">
      <c r="A33" s="23">
        <f t="shared" si="0"/>
        <v>24</v>
      </c>
      <c r="B33" s="24" t="s">
        <v>36</v>
      </c>
      <c r="C33" s="25">
        <v>2</v>
      </c>
      <c r="D33" s="25"/>
      <c r="E33" s="25">
        <v>2</v>
      </c>
      <c r="F33" s="54">
        <f t="shared" si="1"/>
        <v>0.1</v>
      </c>
      <c r="G33" s="60"/>
      <c r="H33" s="30"/>
      <c r="J33" s="61"/>
      <c r="K33" s="61"/>
      <c r="L33" s="61"/>
      <c r="M33" s="62"/>
    </row>
    <row r="34" spans="1:29" ht="20.100000000000001" customHeight="1" x14ac:dyDescent="0.15">
      <c r="A34" s="23">
        <f t="shared" si="0"/>
        <v>29</v>
      </c>
      <c r="B34" s="64" t="s">
        <v>49</v>
      </c>
      <c r="C34" s="25">
        <v>1</v>
      </c>
      <c r="D34" s="25"/>
      <c r="E34" s="25">
        <v>1</v>
      </c>
      <c r="F34" s="54">
        <f>ROUND(E34/$E$43,3)*100</f>
        <v>0.1</v>
      </c>
      <c r="G34" s="60"/>
      <c r="H34" s="30"/>
      <c r="J34" s="61"/>
      <c r="K34" s="61"/>
      <c r="L34" s="61"/>
      <c r="M34" s="62"/>
    </row>
    <row r="35" spans="1:29" ht="13.5" customHeight="1" x14ac:dyDescent="0.15">
      <c r="A35" s="23">
        <f t="shared" si="0"/>
        <v>29</v>
      </c>
      <c r="B35" s="33" t="s">
        <v>37</v>
      </c>
      <c r="C35" s="25">
        <v>1</v>
      </c>
      <c r="D35" s="25"/>
      <c r="E35" s="25">
        <v>1</v>
      </c>
      <c r="F35" s="63">
        <f t="shared" si="1"/>
        <v>0.1</v>
      </c>
      <c r="G35" s="60"/>
      <c r="H35" s="30"/>
      <c r="J35" s="61"/>
      <c r="K35" s="61"/>
      <c r="L35" s="61"/>
      <c r="M35" s="62"/>
    </row>
    <row r="36" spans="1:29" ht="20.100000000000001" customHeight="1" x14ac:dyDescent="0.15">
      <c r="A36" s="23">
        <f t="shared" si="0"/>
        <v>29</v>
      </c>
      <c r="B36" s="24" t="s">
        <v>50</v>
      </c>
      <c r="C36" s="25"/>
      <c r="D36" s="25">
        <v>1</v>
      </c>
      <c r="E36" s="25">
        <v>1</v>
      </c>
      <c r="F36" s="63">
        <f t="shared" si="1"/>
        <v>0.1</v>
      </c>
      <c r="G36" s="60"/>
      <c r="H36" s="30"/>
      <c r="J36" s="61"/>
      <c r="K36" s="61"/>
      <c r="L36" s="61"/>
      <c r="M36" s="62"/>
    </row>
    <row r="37" spans="1:29" ht="20.100000000000001" customHeight="1" x14ac:dyDescent="0.15">
      <c r="A37" s="23">
        <f t="shared" si="0"/>
        <v>29</v>
      </c>
      <c r="B37" s="33" t="s">
        <v>34</v>
      </c>
      <c r="C37" s="25">
        <v>1</v>
      </c>
      <c r="D37" s="25"/>
      <c r="E37" s="25">
        <v>1</v>
      </c>
      <c r="F37" s="63">
        <f t="shared" si="1"/>
        <v>0.1</v>
      </c>
      <c r="G37" s="60"/>
      <c r="H37" s="30"/>
      <c r="J37" s="61"/>
      <c r="K37" s="61"/>
      <c r="L37" s="61"/>
      <c r="M37" s="62"/>
    </row>
    <row r="38" spans="1:29" ht="20.100000000000001" customHeight="1" x14ac:dyDescent="0.15">
      <c r="A38" s="23">
        <f t="shared" si="0"/>
        <v>29</v>
      </c>
      <c r="B38" s="24" t="s">
        <v>33</v>
      </c>
      <c r="C38" s="25">
        <v>1</v>
      </c>
      <c r="D38" s="25"/>
      <c r="E38" s="25">
        <v>1</v>
      </c>
      <c r="F38" s="26">
        <f t="shared" si="1"/>
        <v>0.1</v>
      </c>
      <c r="G38" s="60"/>
      <c r="H38" s="30"/>
      <c r="J38" s="61"/>
      <c r="K38" s="61"/>
      <c r="L38" s="61"/>
      <c r="M38" s="62"/>
    </row>
    <row r="39" spans="1:29" ht="24" customHeight="1" x14ac:dyDescent="0.15">
      <c r="A39" s="23"/>
      <c r="B39" s="24" t="s">
        <v>41</v>
      </c>
      <c r="C39" s="25"/>
      <c r="D39" s="25">
        <v>1</v>
      </c>
      <c r="E39" s="25">
        <v>1</v>
      </c>
      <c r="F39" s="26">
        <f t="shared" si="1"/>
        <v>0.1</v>
      </c>
      <c r="G39" s="60"/>
      <c r="H39" s="30"/>
      <c r="J39" s="61"/>
      <c r="K39" s="61"/>
      <c r="L39" s="61"/>
      <c r="M39" s="62"/>
    </row>
    <row r="40" spans="1:29" ht="25.5" customHeight="1" x14ac:dyDescent="0.15">
      <c r="A40" s="23"/>
      <c r="B40" s="24" t="s">
        <v>39</v>
      </c>
      <c r="C40" s="25">
        <v>1</v>
      </c>
      <c r="D40" s="25"/>
      <c r="E40" s="25">
        <v>1</v>
      </c>
      <c r="F40" s="26">
        <f t="shared" si="1"/>
        <v>0.1</v>
      </c>
      <c r="G40" s="60"/>
      <c r="H40" s="30"/>
      <c r="J40" s="61"/>
      <c r="K40" s="61"/>
      <c r="L40" s="61"/>
      <c r="M40" s="62"/>
    </row>
    <row r="41" spans="1:29" ht="25.5" customHeight="1" x14ac:dyDescent="0.15">
      <c r="A41" s="23"/>
      <c r="B41" s="24" t="s">
        <v>40</v>
      </c>
      <c r="C41" s="25">
        <v>1</v>
      </c>
      <c r="D41" s="25"/>
      <c r="E41" s="25">
        <v>1</v>
      </c>
      <c r="F41" s="26">
        <f t="shared" si="1"/>
        <v>0.1</v>
      </c>
      <c r="G41" s="60"/>
      <c r="H41" s="30"/>
      <c r="J41" s="61"/>
      <c r="K41" s="61"/>
      <c r="L41" s="61"/>
      <c r="M41" s="62"/>
    </row>
    <row r="42" spans="1:29" ht="21.75" hidden="1" customHeight="1" x14ac:dyDescent="0.15">
      <c r="A42" s="23"/>
      <c r="B42" s="24"/>
      <c r="C42" s="24"/>
      <c r="D42" s="24"/>
      <c r="E42" s="24"/>
      <c r="F42" s="26"/>
      <c r="G42" s="60"/>
      <c r="H42" s="30"/>
      <c r="J42" s="61"/>
      <c r="K42" s="61"/>
      <c r="L42" s="61"/>
      <c r="M42" s="62"/>
    </row>
    <row r="43" spans="1:29" ht="20.100000000000001" customHeight="1" x14ac:dyDescent="0.15">
      <c r="A43" s="65"/>
      <c r="B43" s="64" t="s">
        <v>42</v>
      </c>
      <c r="C43" s="66">
        <f>SUM(C6:C42)</f>
        <v>908</v>
      </c>
      <c r="D43" s="66">
        <f>SUM(D6:D42)</f>
        <v>555</v>
      </c>
      <c r="E43" s="66">
        <f>SUM(E6:E42)</f>
        <v>1463</v>
      </c>
      <c r="F43" s="67">
        <f>SUM(F6:F41)</f>
        <v>100.1999999999999</v>
      </c>
      <c r="G43" s="60"/>
      <c r="H43" s="30"/>
      <c r="I43" s="32" t="s">
        <v>43</v>
      </c>
      <c r="J43" s="61"/>
      <c r="K43" s="61"/>
      <c r="L43" s="61"/>
      <c r="M43" s="62"/>
    </row>
    <row r="44" spans="1:29" ht="18" customHeight="1" x14ac:dyDescent="0.15">
      <c r="A44" s="29"/>
      <c r="B44" s="27"/>
      <c r="C44" s="68"/>
      <c r="D44" s="68"/>
      <c r="E44" s="20"/>
      <c r="F44" s="29"/>
      <c r="G44" s="65"/>
      <c r="H44" s="30"/>
      <c r="I44" s="69" t="s">
        <v>44</v>
      </c>
      <c r="J44" s="49"/>
      <c r="K44" s="49"/>
      <c r="L44" s="49"/>
      <c r="M44" s="49"/>
    </row>
    <row r="45" spans="1:29" ht="18" customHeight="1" x14ac:dyDescent="0.15">
      <c r="A45" s="29"/>
      <c r="B45" s="27"/>
      <c r="C45" s="68"/>
      <c r="D45" s="68"/>
      <c r="E45" s="20"/>
      <c r="F45" s="29"/>
      <c r="G45" s="29"/>
      <c r="H45" s="30"/>
      <c r="I45" s="69" t="s">
        <v>45</v>
      </c>
      <c r="J45" s="49"/>
      <c r="K45" s="49"/>
      <c r="L45" s="49"/>
      <c r="M45" s="49"/>
    </row>
    <row r="46" spans="1:29" ht="18" customHeight="1" x14ac:dyDescent="0.15">
      <c r="A46" s="29"/>
      <c r="B46" s="27"/>
      <c r="C46" s="68"/>
      <c r="D46" s="68"/>
      <c r="E46" s="20"/>
      <c r="F46" s="29"/>
      <c r="G46" s="29"/>
      <c r="H46" s="30"/>
      <c r="V46" s="70"/>
      <c r="W46" s="70"/>
      <c r="X46" s="70"/>
      <c r="Y46" s="70"/>
      <c r="Z46" s="70"/>
      <c r="AA46" s="70"/>
      <c r="AB46" s="70"/>
      <c r="AC46" s="70"/>
    </row>
    <row r="47" spans="1:29" ht="18" customHeight="1" x14ac:dyDescent="0.15">
      <c r="A47" s="29"/>
      <c r="B47" s="71"/>
      <c r="C47" s="68"/>
      <c r="D47" s="68"/>
      <c r="E47" s="20"/>
      <c r="F47" s="29"/>
      <c r="G47" s="29"/>
      <c r="H47" s="30"/>
      <c r="Q47" s="70"/>
      <c r="R47" s="70"/>
      <c r="S47" s="70"/>
      <c r="T47" s="70"/>
      <c r="U47" s="70"/>
    </row>
    <row r="48" spans="1:29" ht="18" customHeight="1" x14ac:dyDescent="0.15">
      <c r="A48" s="65"/>
      <c r="B48" s="71"/>
      <c r="C48" s="68"/>
      <c r="D48" s="68"/>
      <c r="E48" s="68"/>
      <c r="F48" s="65"/>
      <c r="G48" s="29"/>
      <c r="H48" s="30"/>
    </row>
    <row r="49" spans="1:17" ht="18" customHeight="1" x14ac:dyDescent="0.15">
      <c r="A49" s="72"/>
      <c r="C49" s="72"/>
      <c r="D49" s="72"/>
      <c r="E49" s="72"/>
      <c r="F49" s="72"/>
      <c r="G49" s="65"/>
      <c r="H49" s="30"/>
    </row>
    <row r="50" spans="1:17" ht="18" customHeight="1" x14ac:dyDescent="0.15">
      <c r="G50" s="72"/>
      <c r="H50" s="73"/>
    </row>
    <row r="51" spans="1:17" ht="11.25" customHeight="1" x14ac:dyDescent="0.15">
      <c r="H51" s="72"/>
      <c r="N51" s="72"/>
      <c r="O51" s="72"/>
      <c r="P51" s="72"/>
      <c r="Q51" s="72"/>
    </row>
    <row r="53" spans="1:17" x14ac:dyDescent="0.15">
      <c r="I53" s="72"/>
      <c r="J53" s="72"/>
      <c r="K53" s="72"/>
      <c r="L53" s="72"/>
      <c r="M53" s="72"/>
    </row>
    <row r="56" spans="1:17" x14ac:dyDescent="0.15">
      <c r="E56" s="74"/>
    </row>
    <row r="61" spans="1:17" x14ac:dyDescent="0.15">
      <c r="K61" s="75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1"/>
  <sheetViews>
    <sheetView topLeftCell="B1" zoomScale="85" zoomScaleNormal="85" workbookViewId="0">
      <selection activeCell="C43" sqref="C43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  <col min="257" max="257" width="0" hidden="1" customWidth="1"/>
    <col min="258" max="258" width="16.25" customWidth="1"/>
    <col min="259" max="262" width="8.125" customWidth="1"/>
    <col min="263" max="263" width="3.375" customWidth="1"/>
    <col min="264" max="264" width="0" hidden="1" customWidth="1"/>
    <col min="265" max="265" width="12" customWidth="1"/>
    <col min="266" max="269" width="6.75" customWidth="1"/>
    <col min="270" max="270" width="10" customWidth="1"/>
    <col min="271" max="276" width="6.875" customWidth="1"/>
    <col min="277" max="277" width="3.25" customWidth="1"/>
    <col min="278" max="278" width="7.75" customWidth="1"/>
    <col min="279" max="279" width="6.875" customWidth="1"/>
    <col min="280" max="280" width="6.5" customWidth="1"/>
    <col min="281" max="281" width="6.125" customWidth="1"/>
    <col min="282" max="282" width="6.625" customWidth="1"/>
    <col min="283" max="283" width="6.375" customWidth="1"/>
    <col min="284" max="284" width="6" customWidth="1"/>
    <col min="285" max="287" width="6.875" customWidth="1"/>
    <col min="288" max="290" width="6.125" customWidth="1"/>
    <col min="513" max="513" width="0" hidden="1" customWidth="1"/>
    <col min="514" max="514" width="16.25" customWidth="1"/>
    <col min="515" max="518" width="8.125" customWidth="1"/>
    <col min="519" max="519" width="3.375" customWidth="1"/>
    <col min="520" max="520" width="0" hidden="1" customWidth="1"/>
    <col min="521" max="521" width="12" customWidth="1"/>
    <col min="522" max="525" width="6.75" customWidth="1"/>
    <col min="526" max="526" width="10" customWidth="1"/>
    <col min="527" max="532" width="6.875" customWidth="1"/>
    <col min="533" max="533" width="3.25" customWidth="1"/>
    <col min="534" max="534" width="7.75" customWidth="1"/>
    <col min="535" max="535" width="6.875" customWidth="1"/>
    <col min="536" max="536" width="6.5" customWidth="1"/>
    <col min="537" max="537" width="6.125" customWidth="1"/>
    <col min="538" max="538" width="6.625" customWidth="1"/>
    <col min="539" max="539" width="6.375" customWidth="1"/>
    <col min="540" max="540" width="6" customWidth="1"/>
    <col min="541" max="543" width="6.875" customWidth="1"/>
    <col min="544" max="546" width="6.125" customWidth="1"/>
    <col min="769" max="769" width="0" hidden="1" customWidth="1"/>
    <col min="770" max="770" width="16.25" customWidth="1"/>
    <col min="771" max="774" width="8.125" customWidth="1"/>
    <col min="775" max="775" width="3.375" customWidth="1"/>
    <col min="776" max="776" width="0" hidden="1" customWidth="1"/>
    <col min="777" max="777" width="12" customWidth="1"/>
    <col min="778" max="781" width="6.75" customWidth="1"/>
    <col min="782" max="782" width="10" customWidth="1"/>
    <col min="783" max="788" width="6.875" customWidth="1"/>
    <col min="789" max="789" width="3.25" customWidth="1"/>
    <col min="790" max="790" width="7.75" customWidth="1"/>
    <col min="791" max="791" width="6.875" customWidth="1"/>
    <col min="792" max="792" width="6.5" customWidth="1"/>
    <col min="793" max="793" width="6.125" customWidth="1"/>
    <col min="794" max="794" width="6.625" customWidth="1"/>
    <col min="795" max="795" width="6.375" customWidth="1"/>
    <col min="796" max="796" width="6" customWidth="1"/>
    <col min="797" max="799" width="6.875" customWidth="1"/>
    <col min="800" max="802" width="6.125" customWidth="1"/>
    <col min="1025" max="1025" width="0" hidden="1" customWidth="1"/>
    <col min="1026" max="1026" width="16.25" customWidth="1"/>
    <col min="1027" max="1030" width="8.125" customWidth="1"/>
    <col min="1031" max="1031" width="3.375" customWidth="1"/>
    <col min="1032" max="1032" width="0" hidden="1" customWidth="1"/>
    <col min="1033" max="1033" width="12" customWidth="1"/>
    <col min="1034" max="1037" width="6.75" customWidth="1"/>
    <col min="1038" max="1038" width="10" customWidth="1"/>
    <col min="1039" max="1044" width="6.875" customWidth="1"/>
    <col min="1045" max="1045" width="3.25" customWidth="1"/>
    <col min="1046" max="1046" width="7.75" customWidth="1"/>
    <col min="1047" max="1047" width="6.875" customWidth="1"/>
    <col min="1048" max="1048" width="6.5" customWidth="1"/>
    <col min="1049" max="1049" width="6.125" customWidth="1"/>
    <col min="1050" max="1050" width="6.625" customWidth="1"/>
    <col min="1051" max="1051" width="6.375" customWidth="1"/>
    <col min="1052" max="1052" width="6" customWidth="1"/>
    <col min="1053" max="1055" width="6.875" customWidth="1"/>
    <col min="1056" max="1058" width="6.125" customWidth="1"/>
    <col min="1281" max="1281" width="0" hidden="1" customWidth="1"/>
    <col min="1282" max="1282" width="16.25" customWidth="1"/>
    <col min="1283" max="1286" width="8.125" customWidth="1"/>
    <col min="1287" max="1287" width="3.375" customWidth="1"/>
    <col min="1288" max="1288" width="0" hidden="1" customWidth="1"/>
    <col min="1289" max="1289" width="12" customWidth="1"/>
    <col min="1290" max="1293" width="6.75" customWidth="1"/>
    <col min="1294" max="1294" width="10" customWidth="1"/>
    <col min="1295" max="1300" width="6.875" customWidth="1"/>
    <col min="1301" max="1301" width="3.25" customWidth="1"/>
    <col min="1302" max="1302" width="7.75" customWidth="1"/>
    <col min="1303" max="1303" width="6.875" customWidth="1"/>
    <col min="1304" max="1304" width="6.5" customWidth="1"/>
    <col min="1305" max="1305" width="6.125" customWidth="1"/>
    <col min="1306" max="1306" width="6.625" customWidth="1"/>
    <col min="1307" max="1307" width="6.375" customWidth="1"/>
    <col min="1308" max="1308" width="6" customWidth="1"/>
    <col min="1309" max="1311" width="6.875" customWidth="1"/>
    <col min="1312" max="1314" width="6.125" customWidth="1"/>
    <col min="1537" max="1537" width="0" hidden="1" customWidth="1"/>
    <col min="1538" max="1538" width="16.25" customWidth="1"/>
    <col min="1539" max="1542" width="8.125" customWidth="1"/>
    <col min="1543" max="1543" width="3.375" customWidth="1"/>
    <col min="1544" max="1544" width="0" hidden="1" customWidth="1"/>
    <col min="1545" max="1545" width="12" customWidth="1"/>
    <col min="1546" max="1549" width="6.75" customWidth="1"/>
    <col min="1550" max="1550" width="10" customWidth="1"/>
    <col min="1551" max="1556" width="6.875" customWidth="1"/>
    <col min="1557" max="1557" width="3.25" customWidth="1"/>
    <col min="1558" max="1558" width="7.75" customWidth="1"/>
    <col min="1559" max="1559" width="6.875" customWidth="1"/>
    <col min="1560" max="1560" width="6.5" customWidth="1"/>
    <col min="1561" max="1561" width="6.125" customWidth="1"/>
    <col min="1562" max="1562" width="6.625" customWidth="1"/>
    <col min="1563" max="1563" width="6.375" customWidth="1"/>
    <col min="1564" max="1564" width="6" customWidth="1"/>
    <col min="1565" max="1567" width="6.875" customWidth="1"/>
    <col min="1568" max="1570" width="6.125" customWidth="1"/>
    <col min="1793" max="1793" width="0" hidden="1" customWidth="1"/>
    <col min="1794" max="1794" width="16.25" customWidth="1"/>
    <col min="1795" max="1798" width="8.125" customWidth="1"/>
    <col min="1799" max="1799" width="3.375" customWidth="1"/>
    <col min="1800" max="1800" width="0" hidden="1" customWidth="1"/>
    <col min="1801" max="1801" width="12" customWidth="1"/>
    <col min="1802" max="1805" width="6.75" customWidth="1"/>
    <col min="1806" max="1806" width="10" customWidth="1"/>
    <col min="1807" max="1812" width="6.875" customWidth="1"/>
    <col min="1813" max="1813" width="3.25" customWidth="1"/>
    <col min="1814" max="1814" width="7.75" customWidth="1"/>
    <col min="1815" max="1815" width="6.875" customWidth="1"/>
    <col min="1816" max="1816" width="6.5" customWidth="1"/>
    <col min="1817" max="1817" width="6.125" customWidth="1"/>
    <col min="1818" max="1818" width="6.625" customWidth="1"/>
    <col min="1819" max="1819" width="6.375" customWidth="1"/>
    <col min="1820" max="1820" width="6" customWidth="1"/>
    <col min="1821" max="1823" width="6.875" customWidth="1"/>
    <col min="1824" max="1826" width="6.125" customWidth="1"/>
    <col min="2049" max="2049" width="0" hidden="1" customWidth="1"/>
    <col min="2050" max="2050" width="16.25" customWidth="1"/>
    <col min="2051" max="2054" width="8.125" customWidth="1"/>
    <col min="2055" max="2055" width="3.375" customWidth="1"/>
    <col min="2056" max="2056" width="0" hidden="1" customWidth="1"/>
    <col min="2057" max="2057" width="12" customWidth="1"/>
    <col min="2058" max="2061" width="6.75" customWidth="1"/>
    <col min="2062" max="2062" width="10" customWidth="1"/>
    <col min="2063" max="2068" width="6.875" customWidth="1"/>
    <col min="2069" max="2069" width="3.25" customWidth="1"/>
    <col min="2070" max="2070" width="7.75" customWidth="1"/>
    <col min="2071" max="2071" width="6.875" customWidth="1"/>
    <col min="2072" max="2072" width="6.5" customWidth="1"/>
    <col min="2073" max="2073" width="6.125" customWidth="1"/>
    <col min="2074" max="2074" width="6.625" customWidth="1"/>
    <col min="2075" max="2075" width="6.375" customWidth="1"/>
    <col min="2076" max="2076" width="6" customWidth="1"/>
    <col min="2077" max="2079" width="6.875" customWidth="1"/>
    <col min="2080" max="2082" width="6.125" customWidth="1"/>
    <col min="2305" max="2305" width="0" hidden="1" customWidth="1"/>
    <col min="2306" max="2306" width="16.25" customWidth="1"/>
    <col min="2307" max="2310" width="8.125" customWidth="1"/>
    <col min="2311" max="2311" width="3.375" customWidth="1"/>
    <col min="2312" max="2312" width="0" hidden="1" customWidth="1"/>
    <col min="2313" max="2313" width="12" customWidth="1"/>
    <col min="2314" max="2317" width="6.75" customWidth="1"/>
    <col min="2318" max="2318" width="10" customWidth="1"/>
    <col min="2319" max="2324" width="6.875" customWidth="1"/>
    <col min="2325" max="2325" width="3.25" customWidth="1"/>
    <col min="2326" max="2326" width="7.75" customWidth="1"/>
    <col min="2327" max="2327" width="6.875" customWidth="1"/>
    <col min="2328" max="2328" width="6.5" customWidth="1"/>
    <col min="2329" max="2329" width="6.125" customWidth="1"/>
    <col min="2330" max="2330" width="6.625" customWidth="1"/>
    <col min="2331" max="2331" width="6.375" customWidth="1"/>
    <col min="2332" max="2332" width="6" customWidth="1"/>
    <col min="2333" max="2335" width="6.875" customWidth="1"/>
    <col min="2336" max="2338" width="6.125" customWidth="1"/>
    <col min="2561" max="2561" width="0" hidden="1" customWidth="1"/>
    <col min="2562" max="2562" width="16.25" customWidth="1"/>
    <col min="2563" max="2566" width="8.125" customWidth="1"/>
    <col min="2567" max="2567" width="3.375" customWidth="1"/>
    <col min="2568" max="2568" width="0" hidden="1" customWidth="1"/>
    <col min="2569" max="2569" width="12" customWidth="1"/>
    <col min="2570" max="2573" width="6.75" customWidth="1"/>
    <col min="2574" max="2574" width="10" customWidth="1"/>
    <col min="2575" max="2580" width="6.875" customWidth="1"/>
    <col min="2581" max="2581" width="3.25" customWidth="1"/>
    <col min="2582" max="2582" width="7.75" customWidth="1"/>
    <col min="2583" max="2583" width="6.875" customWidth="1"/>
    <col min="2584" max="2584" width="6.5" customWidth="1"/>
    <col min="2585" max="2585" width="6.125" customWidth="1"/>
    <col min="2586" max="2586" width="6.625" customWidth="1"/>
    <col min="2587" max="2587" width="6.375" customWidth="1"/>
    <col min="2588" max="2588" width="6" customWidth="1"/>
    <col min="2589" max="2591" width="6.875" customWidth="1"/>
    <col min="2592" max="2594" width="6.125" customWidth="1"/>
    <col min="2817" max="2817" width="0" hidden="1" customWidth="1"/>
    <col min="2818" max="2818" width="16.25" customWidth="1"/>
    <col min="2819" max="2822" width="8.125" customWidth="1"/>
    <col min="2823" max="2823" width="3.375" customWidth="1"/>
    <col min="2824" max="2824" width="0" hidden="1" customWidth="1"/>
    <col min="2825" max="2825" width="12" customWidth="1"/>
    <col min="2826" max="2829" width="6.75" customWidth="1"/>
    <col min="2830" max="2830" width="10" customWidth="1"/>
    <col min="2831" max="2836" width="6.875" customWidth="1"/>
    <col min="2837" max="2837" width="3.25" customWidth="1"/>
    <col min="2838" max="2838" width="7.75" customWidth="1"/>
    <col min="2839" max="2839" width="6.875" customWidth="1"/>
    <col min="2840" max="2840" width="6.5" customWidth="1"/>
    <col min="2841" max="2841" width="6.125" customWidth="1"/>
    <col min="2842" max="2842" width="6.625" customWidth="1"/>
    <col min="2843" max="2843" width="6.375" customWidth="1"/>
    <col min="2844" max="2844" width="6" customWidth="1"/>
    <col min="2845" max="2847" width="6.875" customWidth="1"/>
    <col min="2848" max="2850" width="6.125" customWidth="1"/>
    <col min="3073" max="3073" width="0" hidden="1" customWidth="1"/>
    <col min="3074" max="3074" width="16.25" customWidth="1"/>
    <col min="3075" max="3078" width="8.125" customWidth="1"/>
    <col min="3079" max="3079" width="3.375" customWidth="1"/>
    <col min="3080" max="3080" width="0" hidden="1" customWidth="1"/>
    <col min="3081" max="3081" width="12" customWidth="1"/>
    <col min="3082" max="3085" width="6.75" customWidth="1"/>
    <col min="3086" max="3086" width="10" customWidth="1"/>
    <col min="3087" max="3092" width="6.875" customWidth="1"/>
    <col min="3093" max="3093" width="3.25" customWidth="1"/>
    <col min="3094" max="3094" width="7.75" customWidth="1"/>
    <col min="3095" max="3095" width="6.875" customWidth="1"/>
    <col min="3096" max="3096" width="6.5" customWidth="1"/>
    <col min="3097" max="3097" width="6.125" customWidth="1"/>
    <col min="3098" max="3098" width="6.625" customWidth="1"/>
    <col min="3099" max="3099" width="6.375" customWidth="1"/>
    <col min="3100" max="3100" width="6" customWidth="1"/>
    <col min="3101" max="3103" width="6.875" customWidth="1"/>
    <col min="3104" max="3106" width="6.125" customWidth="1"/>
    <col min="3329" max="3329" width="0" hidden="1" customWidth="1"/>
    <col min="3330" max="3330" width="16.25" customWidth="1"/>
    <col min="3331" max="3334" width="8.125" customWidth="1"/>
    <col min="3335" max="3335" width="3.375" customWidth="1"/>
    <col min="3336" max="3336" width="0" hidden="1" customWidth="1"/>
    <col min="3337" max="3337" width="12" customWidth="1"/>
    <col min="3338" max="3341" width="6.75" customWidth="1"/>
    <col min="3342" max="3342" width="10" customWidth="1"/>
    <col min="3343" max="3348" width="6.875" customWidth="1"/>
    <col min="3349" max="3349" width="3.25" customWidth="1"/>
    <col min="3350" max="3350" width="7.75" customWidth="1"/>
    <col min="3351" max="3351" width="6.875" customWidth="1"/>
    <col min="3352" max="3352" width="6.5" customWidth="1"/>
    <col min="3353" max="3353" width="6.125" customWidth="1"/>
    <col min="3354" max="3354" width="6.625" customWidth="1"/>
    <col min="3355" max="3355" width="6.375" customWidth="1"/>
    <col min="3356" max="3356" width="6" customWidth="1"/>
    <col min="3357" max="3359" width="6.875" customWidth="1"/>
    <col min="3360" max="3362" width="6.125" customWidth="1"/>
    <col min="3585" max="3585" width="0" hidden="1" customWidth="1"/>
    <col min="3586" max="3586" width="16.25" customWidth="1"/>
    <col min="3587" max="3590" width="8.125" customWidth="1"/>
    <col min="3591" max="3591" width="3.375" customWidth="1"/>
    <col min="3592" max="3592" width="0" hidden="1" customWidth="1"/>
    <col min="3593" max="3593" width="12" customWidth="1"/>
    <col min="3594" max="3597" width="6.75" customWidth="1"/>
    <col min="3598" max="3598" width="10" customWidth="1"/>
    <col min="3599" max="3604" width="6.875" customWidth="1"/>
    <col min="3605" max="3605" width="3.25" customWidth="1"/>
    <col min="3606" max="3606" width="7.75" customWidth="1"/>
    <col min="3607" max="3607" width="6.875" customWidth="1"/>
    <col min="3608" max="3608" width="6.5" customWidth="1"/>
    <col min="3609" max="3609" width="6.125" customWidth="1"/>
    <col min="3610" max="3610" width="6.625" customWidth="1"/>
    <col min="3611" max="3611" width="6.375" customWidth="1"/>
    <col min="3612" max="3612" width="6" customWidth="1"/>
    <col min="3613" max="3615" width="6.875" customWidth="1"/>
    <col min="3616" max="3618" width="6.125" customWidth="1"/>
    <col min="3841" max="3841" width="0" hidden="1" customWidth="1"/>
    <col min="3842" max="3842" width="16.25" customWidth="1"/>
    <col min="3843" max="3846" width="8.125" customWidth="1"/>
    <col min="3847" max="3847" width="3.375" customWidth="1"/>
    <col min="3848" max="3848" width="0" hidden="1" customWidth="1"/>
    <col min="3849" max="3849" width="12" customWidth="1"/>
    <col min="3850" max="3853" width="6.75" customWidth="1"/>
    <col min="3854" max="3854" width="10" customWidth="1"/>
    <col min="3855" max="3860" width="6.875" customWidth="1"/>
    <col min="3861" max="3861" width="3.25" customWidth="1"/>
    <col min="3862" max="3862" width="7.75" customWidth="1"/>
    <col min="3863" max="3863" width="6.875" customWidth="1"/>
    <col min="3864" max="3864" width="6.5" customWidth="1"/>
    <col min="3865" max="3865" width="6.125" customWidth="1"/>
    <col min="3866" max="3866" width="6.625" customWidth="1"/>
    <col min="3867" max="3867" width="6.375" customWidth="1"/>
    <col min="3868" max="3868" width="6" customWidth="1"/>
    <col min="3869" max="3871" width="6.875" customWidth="1"/>
    <col min="3872" max="3874" width="6.125" customWidth="1"/>
    <col min="4097" max="4097" width="0" hidden="1" customWidth="1"/>
    <col min="4098" max="4098" width="16.25" customWidth="1"/>
    <col min="4099" max="4102" width="8.125" customWidth="1"/>
    <col min="4103" max="4103" width="3.375" customWidth="1"/>
    <col min="4104" max="4104" width="0" hidden="1" customWidth="1"/>
    <col min="4105" max="4105" width="12" customWidth="1"/>
    <col min="4106" max="4109" width="6.75" customWidth="1"/>
    <col min="4110" max="4110" width="10" customWidth="1"/>
    <col min="4111" max="4116" width="6.875" customWidth="1"/>
    <col min="4117" max="4117" width="3.25" customWidth="1"/>
    <col min="4118" max="4118" width="7.75" customWidth="1"/>
    <col min="4119" max="4119" width="6.875" customWidth="1"/>
    <col min="4120" max="4120" width="6.5" customWidth="1"/>
    <col min="4121" max="4121" width="6.125" customWidth="1"/>
    <col min="4122" max="4122" width="6.625" customWidth="1"/>
    <col min="4123" max="4123" width="6.375" customWidth="1"/>
    <col min="4124" max="4124" width="6" customWidth="1"/>
    <col min="4125" max="4127" width="6.875" customWidth="1"/>
    <col min="4128" max="4130" width="6.125" customWidth="1"/>
    <col min="4353" max="4353" width="0" hidden="1" customWidth="1"/>
    <col min="4354" max="4354" width="16.25" customWidth="1"/>
    <col min="4355" max="4358" width="8.125" customWidth="1"/>
    <col min="4359" max="4359" width="3.375" customWidth="1"/>
    <col min="4360" max="4360" width="0" hidden="1" customWidth="1"/>
    <col min="4361" max="4361" width="12" customWidth="1"/>
    <col min="4362" max="4365" width="6.75" customWidth="1"/>
    <col min="4366" max="4366" width="10" customWidth="1"/>
    <col min="4367" max="4372" width="6.875" customWidth="1"/>
    <col min="4373" max="4373" width="3.25" customWidth="1"/>
    <col min="4374" max="4374" width="7.75" customWidth="1"/>
    <col min="4375" max="4375" width="6.875" customWidth="1"/>
    <col min="4376" max="4376" width="6.5" customWidth="1"/>
    <col min="4377" max="4377" width="6.125" customWidth="1"/>
    <col min="4378" max="4378" width="6.625" customWidth="1"/>
    <col min="4379" max="4379" width="6.375" customWidth="1"/>
    <col min="4380" max="4380" width="6" customWidth="1"/>
    <col min="4381" max="4383" width="6.875" customWidth="1"/>
    <col min="4384" max="4386" width="6.125" customWidth="1"/>
    <col min="4609" max="4609" width="0" hidden="1" customWidth="1"/>
    <col min="4610" max="4610" width="16.25" customWidth="1"/>
    <col min="4611" max="4614" width="8.125" customWidth="1"/>
    <col min="4615" max="4615" width="3.375" customWidth="1"/>
    <col min="4616" max="4616" width="0" hidden="1" customWidth="1"/>
    <col min="4617" max="4617" width="12" customWidth="1"/>
    <col min="4618" max="4621" width="6.75" customWidth="1"/>
    <col min="4622" max="4622" width="10" customWidth="1"/>
    <col min="4623" max="4628" width="6.875" customWidth="1"/>
    <col min="4629" max="4629" width="3.25" customWidth="1"/>
    <col min="4630" max="4630" width="7.75" customWidth="1"/>
    <col min="4631" max="4631" width="6.875" customWidth="1"/>
    <col min="4632" max="4632" width="6.5" customWidth="1"/>
    <col min="4633" max="4633" width="6.125" customWidth="1"/>
    <col min="4634" max="4634" width="6.625" customWidth="1"/>
    <col min="4635" max="4635" width="6.375" customWidth="1"/>
    <col min="4636" max="4636" width="6" customWidth="1"/>
    <col min="4637" max="4639" width="6.875" customWidth="1"/>
    <col min="4640" max="4642" width="6.125" customWidth="1"/>
    <col min="4865" max="4865" width="0" hidden="1" customWidth="1"/>
    <col min="4866" max="4866" width="16.25" customWidth="1"/>
    <col min="4867" max="4870" width="8.125" customWidth="1"/>
    <col min="4871" max="4871" width="3.375" customWidth="1"/>
    <col min="4872" max="4872" width="0" hidden="1" customWidth="1"/>
    <col min="4873" max="4873" width="12" customWidth="1"/>
    <col min="4874" max="4877" width="6.75" customWidth="1"/>
    <col min="4878" max="4878" width="10" customWidth="1"/>
    <col min="4879" max="4884" width="6.875" customWidth="1"/>
    <col min="4885" max="4885" width="3.25" customWidth="1"/>
    <col min="4886" max="4886" width="7.75" customWidth="1"/>
    <col min="4887" max="4887" width="6.875" customWidth="1"/>
    <col min="4888" max="4888" width="6.5" customWidth="1"/>
    <col min="4889" max="4889" width="6.125" customWidth="1"/>
    <col min="4890" max="4890" width="6.625" customWidth="1"/>
    <col min="4891" max="4891" width="6.375" customWidth="1"/>
    <col min="4892" max="4892" width="6" customWidth="1"/>
    <col min="4893" max="4895" width="6.875" customWidth="1"/>
    <col min="4896" max="4898" width="6.125" customWidth="1"/>
    <col min="5121" max="5121" width="0" hidden="1" customWidth="1"/>
    <col min="5122" max="5122" width="16.25" customWidth="1"/>
    <col min="5123" max="5126" width="8.125" customWidth="1"/>
    <col min="5127" max="5127" width="3.375" customWidth="1"/>
    <col min="5128" max="5128" width="0" hidden="1" customWidth="1"/>
    <col min="5129" max="5129" width="12" customWidth="1"/>
    <col min="5130" max="5133" width="6.75" customWidth="1"/>
    <col min="5134" max="5134" width="10" customWidth="1"/>
    <col min="5135" max="5140" width="6.875" customWidth="1"/>
    <col min="5141" max="5141" width="3.25" customWidth="1"/>
    <col min="5142" max="5142" width="7.75" customWidth="1"/>
    <col min="5143" max="5143" width="6.875" customWidth="1"/>
    <col min="5144" max="5144" width="6.5" customWidth="1"/>
    <col min="5145" max="5145" width="6.125" customWidth="1"/>
    <col min="5146" max="5146" width="6.625" customWidth="1"/>
    <col min="5147" max="5147" width="6.375" customWidth="1"/>
    <col min="5148" max="5148" width="6" customWidth="1"/>
    <col min="5149" max="5151" width="6.875" customWidth="1"/>
    <col min="5152" max="5154" width="6.125" customWidth="1"/>
    <col min="5377" max="5377" width="0" hidden="1" customWidth="1"/>
    <col min="5378" max="5378" width="16.25" customWidth="1"/>
    <col min="5379" max="5382" width="8.125" customWidth="1"/>
    <col min="5383" max="5383" width="3.375" customWidth="1"/>
    <col min="5384" max="5384" width="0" hidden="1" customWidth="1"/>
    <col min="5385" max="5385" width="12" customWidth="1"/>
    <col min="5386" max="5389" width="6.75" customWidth="1"/>
    <col min="5390" max="5390" width="10" customWidth="1"/>
    <col min="5391" max="5396" width="6.875" customWidth="1"/>
    <col min="5397" max="5397" width="3.25" customWidth="1"/>
    <col min="5398" max="5398" width="7.75" customWidth="1"/>
    <col min="5399" max="5399" width="6.875" customWidth="1"/>
    <col min="5400" max="5400" width="6.5" customWidth="1"/>
    <col min="5401" max="5401" width="6.125" customWidth="1"/>
    <col min="5402" max="5402" width="6.625" customWidth="1"/>
    <col min="5403" max="5403" width="6.375" customWidth="1"/>
    <col min="5404" max="5404" width="6" customWidth="1"/>
    <col min="5405" max="5407" width="6.875" customWidth="1"/>
    <col min="5408" max="5410" width="6.125" customWidth="1"/>
    <col min="5633" max="5633" width="0" hidden="1" customWidth="1"/>
    <col min="5634" max="5634" width="16.25" customWidth="1"/>
    <col min="5635" max="5638" width="8.125" customWidth="1"/>
    <col min="5639" max="5639" width="3.375" customWidth="1"/>
    <col min="5640" max="5640" width="0" hidden="1" customWidth="1"/>
    <col min="5641" max="5641" width="12" customWidth="1"/>
    <col min="5642" max="5645" width="6.75" customWidth="1"/>
    <col min="5646" max="5646" width="10" customWidth="1"/>
    <col min="5647" max="5652" width="6.875" customWidth="1"/>
    <col min="5653" max="5653" width="3.25" customWidth="1"/>
    <col min="5654" max="5654" width="7.75" customWidth="1"/>
    <col min="5655" max="5655" width="6.875" customWidth="1"/>
    <col min="5656" max="5656" width="6.5" customWidth="1"/>
    <col min="5657" max="5657" width="6.125" customWidth="1"/>
    <col min="5658" max="5658" width="6.625" customWidth="1"/>
    <col min="5659" max="5659" width="6.375" customWidth="1"/>
    <col min="5660" max="5660" width="6" customWidth="1"/>
    <col min="5661" max="5663" width="6.875" customWidth="1"/>
    <col min="5664" max="5666" width="6.125" customWidth="1"/>
    <col min="5889" max="5889" width="0" hidden="1" customWidth="1"/>
    <col min="5890" max="5890" width="16.25" customWidth="1"/>
    <col min="5891" max="5894" width="8.125" customWidth="1"/>
    <col min="5895" max="5895" width="3.375" customWidth="1"/>
    <col min="5896" max="5896" width="0" hidden="1" customWidth="1"/>
    <col min="5897" max="5897" width="12" customWidth="1"/>
    <col min="5898" max="5901" width="6.75" customWidth="1"/>
    <col min="5902" max="5902" width="10" customWidth="1"/>
    <col min="5903" max="5908" width="6.875" customWidth="1"/>
    <col min="5909" max="5909" width="3.25" customWidth="1"/>
    <col min="5910" max="5910" width="7.75" customWidth="1"/>
    <col min="5911" max="5911" width="6.875" customWidth="1"/>
    <col min="5912" max="5912" width="6.5" customWidth="1"/>
    <col min="5913" max="5913" width="6.125" customWidth="1"/>
    <col min="5914" max="5914" width="6.625" customWidth="1"/>
    <col min="5915" max="5915" width="6.375" customWidth="1"/>
    <col min="5916" max="5916" width="6" customWidth="1"/>
    <col min="5917" max="5919" width="6.875" customWidth="1"/>
    <col min="5920" max="5922" width="6.125" customWidth="1"/>
    <col min="6145" max="6145" width="0" hidden="1" customWidth="1"/>
    <col min="6146" max="6146" width="16.25" customWidth="1"/>
    <col min="6147" max="6150" width="8.125" customWidth="1"/>
    <col min="6151" max="6151" width="3.375" customWidth="1"/>
    <col min="6152" max="6152" width="0" hidden="1" customWidth="1"/>
    <col min="6153" max="6153" width="12" customWidth="1"/>
    <col min="6154" max="6157" width="6.75" customWidth="1"/>
    <col min="6158" max="6158" width="10" customWidth="1"/>
    <col min="6159" max="6164" width="6.875" customWidth="1"/>
    <col min="6165" max="6165" width="3.25" customWidth="1"/>
    <col min="6166" max="6166" width="7.75" customWidth="1"/>
    <col min="6167" max="6167" width="6.875" customWidth="1"/>
    <col min="6168" max="6168" width="6.5" customWidth="1"/>
    <col min="6169" max="6169" width="6.125" customWidth="1"/>
    <col min="6170" max="6170" width="6.625" customWidth="1"/>
    <col min="6171" max="6171" width="6.375" customWidth="1"/>
    <col min="6172" max="6172" width="6" customWidth="1"/>
    <col min="6173" max="6175" width="6.875" customWidth="1"/>
    <col min="6176" max="6178" width="6.125" customWidth="1"/>
    <col min="6401" max="6401" width="0" hidden="1" customWidth="1"/>
    <col min="6402" max="6402" width="16.25" customWidth="1"/>
    <col min="6403" max="6406" width="8.125" customWidth="1"/>
    <col min="6407" max="6407" width="3.375" customWidth="1"/>
    <col min="6408" max="6408" width="0" hidden="1" customWidth="1"/>
    <col min="6409" max="6409" width="12" customWidth="1"/>
    <col min="6410" max="6413" width="6.75" customWidth="1"/>
    <col min="6414" max="6414" width="10" customWidth="1"/>
    <col min="6415" max="6420" width="6.875" customWidth="1"/>
    <col min="6421" max="6421" width="3.25" customWidth="1"/>
    <col min="6422" max="6422" width="7.75" customWidth="1"/>
    <col min="6423" max="6423" width="6.875" customWidth="1"/>
    <col min="6424" max="6424" width="6.5" customWidth="1"/>
    <col min="6425" max="6425" width="6.125" customWidth="1"/>
    <col min="6426" max="6426" width="6.625" customWidth="1"/>
    <col min="6427" max="6427" width="6.375" customWidth="1"/>
    <col min="6428" max="6428" width="6" customWidth="1"/>
    <col min="6429" max="6431" width="6.875" customWidth="1"/>
    <col min="6432" max="6434" width="6.125" customWidth="1"/>
    <col min="6657" max="6657" width="0" hidden="1" customWidth="1"/>
    <col min="6658" max="6658" width="16.25" customWidth="1"/>
    <col min="6659" max="6662" width="8.125" customWidth="1"/>
    <col min="6663" max="6663" width="3.375" customWidth="1"/>
    <col min="6664" max="6664" width="0" hidden="1" customWidth="1"/>
    <col min="6665" max="6665" width="12" customWidth="1"/>
    <col min="6666" max="6669" width="6.75" customWidth="1"/>
    <col min="6670" max="6670" width="10" customWidth="1"/>
    <col min="6671" max="6676" width="6.875" customWidth="1"/>
    <col min="6677" max="6677" width="3.25" customWidth="1"/>
    <col min="6678" max="6678" width="7.75" customWidth="1"/>
    <col min="6679" max="6679" width="6.875" customWidth="1"/>
    <col min="6680" max="6680" width="6.5" customWidth="1"/>
    <col min="6681" max="6681" width="6.125" customWidth="1"/>
    <col min="6682" max="6682" width="6.625" customWidth="1"/>
    <col min="6683" max="6683" width="6.375" customWidth="1"/>
    <col min="6684" max="6684" width="6" customWidth="1"/>
    <col min="6685" max="6687" width="6.875" customWidth="1"/>
    <col min="6688" max="6690" width="6.125" customWidth="1"/>
    <col min="6913" max="6913" width="0" hidden="1" customWidth="1"/>
    <col min="6914" max="6914" width="16.25" customWidth="1"/>
    <col min="6915" max="6918" width="8.125" customWidth="1"/>
    <col min="6919" max="6919" width="3.375" customWidth="1"/>
    <col min="6920" max="6920" width="0" hidden="1" customWidth="1"/>
    <col min="6921" max="6921" width="12" customWidth="1"/>
    <col min="6922" max="6925" width="6.75" customWidth="1"/>
    <col min="6926" max="6926" width="10" customWidth="1"/>
    <col min="6927" max="6932" width="6.875" customWidth="1"/>
    <col min="6933" max="6933" width="3.25" customWidth="1"/>
    <col min="6934" max="6934" width="7.75" customWidth="1"/>
    <col min="6935" max="6935" width="6.875" customWidth="1"/>
    <col min="6936" max="6936" width="6.5" customWidth="1"/>
    <col min="6937" max="6937" width="6.125" customWidth="1"/>
    <col min="6938" max="6938" width="6.625" customWidth="1"/>
    <col min="6939" max="6939" width="6.375" customWidth="1"/>
    <col min="6940" max="6940" width="6" customWidth="1"/>
    <col min="6941" max="6943" width="6.875" customWidth="1"/>
    <col min="6944" max="6946" width="6.125" customWidth="1"/>
    <col min="7169" max="7169" width="0" hidden="1" customWidth="1"/>
    <col min="7170" max="7170" width="16.25" customWidth="1"/>
    <col min="7171" max="7174" width="8.125" customWidth="1"/>
    <col min="7175" max="7175" width="3.375" customWidth="1"/>
    <col min="7176" max="7176" width="0" hidden="1" customWidth="1"/>
    <col min="7177" max="7177" width="12" customWidth="1"/>
    <col min="7178" max="7181" width="6.75" customWidth="1"/>
    <col min="7182" max="7182" width="10" customWidth="1"/>
    <col min="7183" max="7188" width="6.875" customWidth="1"/>
    <col min="7189" max="7189" width="3.25" customWidth="1"/>
    <col min="7190" max="7190" width="7.75" customWidth="1"/>
    <col min="7191" max="7191" width="6.875" customWidth="1"/>
    <col min="7192" max="7192" width="6.5" customWidth="1"/>
    <col min="7193" max="7193" width="6.125" customWidth="1"/>
    <col min="7194" max="7194" width="6.625" customWidth="1"/>
    <col min="7195" max="7195" width="6.375" customWidth="1"/>
    <col min="7196" max="7196" width="6" customWidth="1"/>
    <col min="7197" max="7199" width="6.875" customWidth="1"/>
    <col min="7200" max="7202" width="6.125" customWidth="1"/>
    <col min="7425" max="7425" width="0" hidden="1" customWidth="1"/>
    <col min="7426" max="7426" width="16.25" customWidth="1"/>
    <col min="7427" max="7430" width="8.125" customWidth="1"/>
    <col min="7431" max="7431" width="3.375" customWidth="1"/>
    <col min="7432" max="7432" width="0" hidden="1" customWidth="1"/>
    <col min="7433" max="7433" width="12" customWidth="1"/>
    <col min="7434" max="7437" width="6.75" customWidth="1"/>
    <col min="7438" max="7438" width="10" customWidth="1"/>
    <col min="7439" max="7444" width="6.875" customWidth="1"/>
    <col min="7445" max="7445" width="3.25" customWidth="1"/>
    <col min="7446" max="7446" width="7.75" customWidth="1"/>
    <col min="7447" max="7447" width="6.875" customWidth="1"/>
    <col min="7448" max="7448" width="6.5" customWidth="1"/>
    <col min="7449" max="7449" width="6.125" customWidth="1"/>
    <col min="7450" max="7450" width="6.625" customWidth="1"/>
    <col min="7451" max="7451" width="6.375" customWidth="1"/>
    <col min="7452" max="7452" width="6" customWidth="1"/>
    <col min="7453" max="7455" width="6.875" customWidth="1"/>
    <col min="7456" max="7458" width="6.125" customWidth="1"/>
    <col min="7681" max="7681" width="0" hidden="1" customWidth="1"/>
    <col min="7682" max="7682" width="16.25" customWidth="1"/>
    <col min="7683" max="7686" width="8.125" customWidth="1"/>
    <col min="7687" max="7687" width="3.375" customWidth="1"/>
    <col min="7688" max="7688" width="0" hidden="1" customWidth="1"/>
    <col min="7689" max="7689" width="12" customWidth="1"/>
    <col min="7690" max="7693" width="6.75" customWidth="1"/>
    <col min="7694" max="7694" width="10" customWidth="1"/>
    <col min="7695" max="7700" width="6.875" customWidth="1"/>
    <col min="7701" max="7701" width="3.25" customWidth="1"/>
    <col min="7702" max="7702" width="7.75" customWidth="1"/>
    <col min="7703" max="7703" width="6.875" customWidth="1"/>
    <col min="7704" max="7704" width="6.5" customWidth="1"/>
    <col min="7705" max="7705" width="6.125" customWidth="1"/>
    <col min="7706" max="7706" width="6.625" customWidth="1"/>
    <col min="7707" max="7707" width="6.375" customWidth="1"/>
    <col min="7708" max="7708" width="6" customWidth="1"/>
    <col min="7709" max="7711" width="6.875" customWidth="1"/>
    <col min="7712" max="7714" width="6.125" customWidth="1"/>
    <col min="7937" max="7937" width="0" hidden="1" customWidth="1"/>
    <col min="7938" max="7938" width="16.25" customWidth="1"/>
    <col min="7939" max="7942" width="8.125" customWidth="1"/>
    <col min="7943" max="7943" width="3.375" customWidth="1"/>
    <col min="7944" max="7944" width="0" hidden="1" customWidth="1"/>
    <col min="7945" max="7945" width="12" customWidth="1"/>
    <col min="7946" max="7949" width="6.75" customWidth="1"/>
    <col min="7950" max="7950" width="10" customWidth="1"/>
    <col min="7951" max="7956" width="6.875" customWidth="1"/>
    <col min="7957" max="7957" width="3.25" customWidth="1"/>
    <col min="7958" max="7958" width="7.75" customWidth="1"/>
    <col min="7959" max="7959" width="6.875" customWidth="1"/>
    <col min="7960" max="7960" width="6.5" customWidth="1"/>
    <col min="7961" max="7961" width="6.125" customWidth="1"/>
    <col min="7962" max="7962" width="6.625" customWidth="1"/>
    <col min="7963" max="7963" width="6.375" customWidth="1"/>
    <col min="7964" max="7964" width="6" customWidth="1"/>
    <col min="7965" max="7967" width="6.875" customWidth="1"/>
    <col min="7968" max="7970" width="6.125" customWidth="1"/>
    <col min="8193" max="8193" width="0" hidden="1" customWidth="1"/>
    <col min="8194" max="8194" width="16.25" customWidth="1"/>
    <col min="8195" max="8198" width="8.125" customWidth="1"/>
    <col min="8199" max="8199" width="3.375" customWidth="1"/>
    <col min="8200" max="8200" width="0" hidden="1" customWidth="1"/>
    <col min="8201" max="8201" width="12" customWidth="1"/>
    <col min="8202" max="8205" width="6.75" customWidth="1"/>
    <col min="8206" max="8206" width="10" customWidth="1"/>
    <col min="8207" max="8212" width="6.875" customWidth="1"/>
    <col min="8213" max="8213" width="3.25" customWidth="1"/>
    <col min="8214" max="8214" width="7.75" customWidth="1"/>
    <col min="8215" max="8215" width="6.875" customWidth="1"/>
    <col min="8216" max="8216" width="6.5" customWidth="1"/>
    <col min="8217" max="8217" width="6.125" customWidth="1"/>
    <col min="8218" max="8218" width="6.625" customWidth="1"/>
    <col min="8219" max="8219" width="6.375" customWidth="1"/>
    <col min="8220" max="8220" width="6" customWidth="1"/>
    <col min="8221" max="8223" width="6.875" customWidth="1"/>
    <col min="8224" max="8226" width="6.125" customWidth="1"/>
    <col min="8449" max="8449" width="0" hidden="1" customWidth="1"/>
    <col min="8450" max="8450" width="16.25" customWidth="1"/>
    <col min="8451" max="8454" width="8.125" customWidth="1"/>
    <col min="8455" max="8455" width="3.375" customWidth="1"/>
    <col min="8456" max="8456" width="0" hidden="1" customWidth="1"/>
    <col min="8457" max="8457" width="12" customWidth="1"/>
    <col min="8458" max="8461" width="6.75" customWidth="1"/>
    <col min="8462" max="8462" width="10" customWidth="1"/>
    <col min="8463" max="8468" width="6.875" customWidth="1"/>
    <col min="8469" max="8469" width="3.25" customWidth="1"/>
    <col min="8470" max="8470" width="7.75" customWidth="1"/>
    <col min="8471" max="8471" width="6.875" customWidth="1"/>
    <col min="8472" max="8472" width="6.5" customWidth="1"/>
    <col min="8473" max="8473" width="6.125" customWidth="1"/>
    <col min="8474" max="8474" width="6.625" customWidth="1"/>
    <col min="8475" max="8475" width="6.375" customWidth="1"/>
    <col min="8476" max="8476" width="6" customWidth="1"/>
    <col min="8477" max="8479" width="6.875" customWidth="1"/>
    <col min="8480" max="8482" width="6.125" customWidth="1"/>
    <col min="8705" max="8705" width="0" hidden="1" customWidth="1"/>
    <col min="8706" max="8706" width="16.25" customWidth="1"/>
    <col min="8707" max="8710" width="8.125" customWidth="1"/>
    <col min="8711" max="8711" width="3.375" customWidth="1"/>
    <col min="8712" max="8712" width="0" hidden="1" customWidth="1"/>
    <col min="8713" max="8713" width="12" customWidth="1"/>
    <col min="8714" max="8717" width="6.75" customWidth="1"/>
    <col min="8718" max="8718" width="10" customWidth="1"/>
    <col min="8719" max="8724" width="6.875" customWidth="1"/>
    <col min="8725" max="8725" width="3.25" customWidth="1"/>
    <col min="8726" max="8726" width="7.75" customWidth="1"/>
    <col min="8727" max="8727" width="6.875" customWidth="1"/>
    <col min="8728" max="8728" width="6.5" customWidth="1"/>
    <col min="8729" max="8729" width="6.125" customWidth="1"/>
    <col min="8730" max="8730" width="6.625" customWidth="1"/>
    <col min="8731" max="8731" width="6.375" customWidth="1"/>
    <col min="8732" max="8732" width="6" customWidth="1"/>
    <col min="8733" max="8735" width="6.875" customWidth="1"/>
    <col min="8736" max="8738" width="6.125" customWidth="1"/>
    <col min="8961" max="8961" width="0" hidden="1" customWidth="1"/>
    <col min="8962" max="8962" width="16.25" customWidth="1"/>
    <col min="8963" max="8966" width="8.125" customWidth="1"/>
    <col min="8967" max="8967" width="3.375" customWidth="1"/>
    <col min="8968" max="8968" width="0" hidden="1" customWidth="1"/>
    <col min="8969" max="8969" width="12" customWidth="1"/>
    <col min="8970" max="8973" width="6.75" customWidth="1"/>
    <col min="8974" max="8974" width="10" customWidth="1"/>
    <col min="8975" max="8980" width="6.875" customWidth="1"/>
    <col min="8981" max="8981" width="3.25" customWidth="1"/>
    <col min="8982" max="8982" width="7.75" customWidth="1"/>
    <col min="8983" max="8983" width="6.875" customWidth="1"/>
    <col min="8984" max="8984" width="6.5" customWidth="1"/>
    <col min="8985" max="8985" width="6.125" customWidth="1"/>
    <col min="8986" max="8986" width="6.625" customWidth="1"/>
    <col min="8987" max="8987" width="6.375" customWidth="1"/>
    <col min="8988" max="8988" width="6" customWidth="1"/>
    <col min="8989" max="8991" width="6.875" customWidth="1"/>
    <col min="8992" max="8994" width="6.125" customWidth="1"/>
    <col min="9217" max="9217" width="0" hidden="1" customWidth="1"/>
    <col min="9218" max="9218" width="16.25" customWidth="1"/>
    <col min="9219" max="9222" width="8.125" customWidth="1"/>
    <col min="9223" max="9223" width="3.375" customWidth="1"/>
    <col min="9224" max="9224" width="0" hidden="1" customWidth="1"/>
    <col min="9225" max="9225" width="12" customWidth="1"/>
    <col min="9226" max="9229" width="6.75" customWidth="1"/>
    <col min="9230" max="9230" width="10" customWidth="1"/>
    <col min="9231" max="9236" width="6.875" customWidth="1"/>
    <col min="9237" max="9237" width="3.25" customWidth="1"/>
    <col min="9238" max="9238" width="7.75" customWidth="1"/>
    <col min="9239" max="9239" width="6.875" customWidth="1"/>
    <col min="9240" max="9240" width="6.5" customWidth="1"/>
    <col min="9241" max="9241" width="6.125" customWidth="1"/>
    <col min="9242" max="9242" width="6.625" customWidth="1"/>
    <col min="9243" max="9243" width="6.375" customWidth="1"/>
    <col min="9244" max="9244" width="6" customWidth="1"/>
    <col min="9245" max="9247" width="6.875" customWidth="1"/>
    <col min="9248" max="9250" width="6.125" customWidth="1"/>
    <col min="9473" max="9473" width="0" hidden="1" customWidth="1"/>
    <col min="9474" max="9474" width="16.25" customWidth="1"/>
    <col min="9475" max="9478" width="8.125" customWidth="1"/>
    <col min="9479" max="9479" width="3.375" customWidth="1"/>
    <col min="9480" max="9480" width="0" hidden="1" customWidth="1"/>
    <col min="9481" max="9481" width="12" customWidth="1"/>
    <col min="9482" max="9485" width="6.75" customWidth="1"/>
    <col min="9486" max="9486" width="10" customWidth="1"/>
    <col min="9487" max="9492" width="6.875" customWidth="1"/>
    <col min="9493" max="9493" width="3.25" customWidth="1"/>
    <col min="9494" max="9494" width="7.75" customWidth="1"/>
    <col min="9495" max="9495" width="6.875" customWidth="1"/>
    <col min="9496" max="9496" width="6.5" customWidth="1"/>
    <col min="9497" max="9497" width="6.125" customWidth="1"/>
    <col min="9498" max="9498" width="6.625" customWidth="1"/>
    <col min="9499" max="9499" width="6.375" customWidth="1"/>
    <col min="9500" max="9500" width="6" customWidth="1"/>
    <col min="9501" max="9503" width="6.875" customWidth="1"/>
    <col min="9504" max="9506" width="6.125" customWidth="1"/>
    <col min="9729" max="9729" width="0" hidden="1" customWidth="1"/>
    <col min="9730" max="9730" width="16.25" customWidth="1"/>
    <col min="9731" max="9734" width="8.125" customWidth="1"/>
    <col min="9735" max="9735" width="3.375" customWidth="1"/>
    <col min="9736" max="9736" width="0" hidden="1" customWidth="1"/>
    <col min="9737" max="9737" width="12" customWidth="1"/>
    <col min="9738" max="9741" width="6.75" customWidth="1"/>
    <col min="9742" max="9742" width="10" customWidth="1"/>
    <col min="9743" max="9748" width="6.875" customWidth="1"/>
    <col min="9749" max="9749" width="3.25" customWidth="1"/>
    <col min="9750" max="9750" width="7.75" customWidth="1"/>
    <col min="9751" max="9751" width="6.875" customWidth="1"/>
    <col min="9752" max="9752" width="6.5" customWidth="1"/>
    <col min="9753" max="9753" width="6.125" customWidth="1"/>
    <col min="9754" max="9754" width="6.625" customWidth="1"/>
    <col min="9755" max="9755" width="6.375" customWidth="1"/>
    <col min="9756" max="9756" width="6" customWidth="1"/>
    <col min="9757" max="9759" width="6.875" customWidth="1"/>
    <col min="9760" max="9762" width="6.125" customWidth="1"/>
    <col min="9985" max="9985" width="0" hidden="1" customWidth="1"/>
    <col min="9986" max="9986" width="16.25" customWidth="1"/>
    <col min="9987" max="9990" width="8.125" customWidth="1"/>
    <col min="9991" max="9991" width="3.375" customWidth="1"/>
    <col min="9992" max="9992" width="0" hidden="1" customWidth="1"/>
    <col min="9993" max="9993" width="12" customWidth="1"/>
    <col min="9994" max="9997" width="6.75" customWidth="1"/>
    <col min="9998" max="9998" width="10" customWidth="1"/>
    <col min="9999" max="10004" width="6.875" customWidth="1"/>
    <col min="10005" max="10005" width="3.25" customWidth="1"/>
    <col min="10006" max="10006" width="7.75" customWidth="1"/>
    <col min="10007" max="10007" width="6.875" customWidth="1"/>
    <col min="10008" max="10008" width="6.5" customWidth="1"/>
    <col min="10009" max="10009" width="6.125" customWidth="1"/>
    <col min="10010" max="10010" width="6.625" customWidth="1"/>
    <col min="10011" max="10011" width="6.375" customWidth="1"/>
    <col min="10012" max="10012" width="6" customWidth="1"/>
    <col min="10013" max="10015" width="6.875" customWidth="1"/>
    <col min="10016" max="10018" width="6.125" customWidth="1"/>
    <col min="10241" max="10241" width="0" hidden="1" customWidth="1"/>
    <col min="10242" max="10242" width="16.25" customWidth="1"/>
    <col min="10243" max="10246" width="8.125" customWidth="1"/>
    <col min="10247" max="10247" width="3.375" customWidth="1"/>
    <col min="10248" max="10248" width="0" hidden="1" customWidth="1"/>
    <col min="10249" max="10249" width="12" customWidth="1"/>
    <col min="10250" max="10253" width="6.75" customWidth="1"/>
    <col min="10254" max="10254" width="10" customWidth="1"/>
    <col min="10255" max="10260" width="6.875" customWidth="1"/>
    <col min="10261" max="10261" width="3.25" customWidth="1"/>
    <col min="10262" max="10262" width="7.75" customWidth="1"/>
    <col min="10263" max="10263" width="6.875" customWidth="1"/>
    <col min="10264" max="10264" width="6.5" customWidth="1"/>
    <col min="10265" max="10265" width="6.125" customWidth="1"/>
    <col min="10266" max="10266" width="6.625" customWidth="1"/>
    <col min="10267" max="10267" width="6.375" customWidth="1"/>
    <col min="10268" max="10268" width="6" customWidth="1"/>
    <col min="10269" max="10271" width="6.875" customWidth="1"/>
    <col min="10272" max="10274" width="6.125" customWidth="1"/>
    <col min="10497" max="10497" width="0" hidden="1" customWidth="1"/>
    <col min="10498" max="10498" width="16.25" customWidth="1"/>
    <col min="10499" max="10502" width="8.125" customWidth="1"/>
    <col min="10503" max="10503" width="3.375" customWidth="1"/>
    <col min="10504" max="10504" width="0" hidden="1" customWidth="1"/>
    <col min="10505" max="10505" width="12" customWidth="1"/>
    <col min="10506" max="10509" width="6.75" customWidth="1"/>
    <col min="10510" max="10510" width="10" customWidth="1"/>
    <col min="10511" max="10516" width="6.875" customWidth="1"/>
    <col min="10517" max="10517" width="3.25" customWidth="1"/>
    <col min="10518" max="10518" width="7.75" customWidth="1"/>
    <col min="10519" max="10519" width="6.875" customWidth="1"/>
    <col min="10520" max="10520" width="6.5" customWidth="1"/>
    <col min="10521" max="10521" width="6.125" customWidth="1"/>
    <col min="10522" max="10522" width="6.625" customWidth="1"/>
    <col min="10523" max="10523" width="6.375" customWidth="1"/>
    <col min="10524" max="10524" width="6" customWidth="1"/>
    <col min="10525" max="10527" width="6.875" customWidth="1"/>
    <col min="10528" max="10530" width="6.125" customWidth="1"/>
    <col min="10753" max="10753" width="0" hidden="1" customWidth="1"/>
    <col min="10754" max="10754" width="16.25" customWidth="1"/>
    <col min="10755" max="10758" width="8.125" customWidth="1"/>
    <col min="10759" max="10759" width="3.375" customWidth="1"/>
    <col min="10760" max="10760" width="0" hidden="1" customWidth="1"/>
    <col min="10761" max="10761" width="12" customWidth="1"/>
    <col min="10762" max="10765" width="6.75" customWidth="1"/>
    <col min="10766" max="10766" width="10" customWidth="1"/>
    <col min="10767" max="10772" width="6.875" customWidth="1"/>
    <col min="10773" max="10773" width="3.25" customWidth="1"/>
    <col min="10774" max="10774" width="7.75" customWidth="1"/>
    <col min="10775" max="10775" width="6.875" customWidth="1"/>
    <col min="10776" max="10776" width="6.5" customWidth="1"/>
    <col min="10777" max="10777" width="6.125" customWidth="1"/>
    <col min="10778" max="10778" width="6.625" customWidth="1"/>
    <col min="10779" max="10779" width="6.375" customWidth="1"/>
    <col min="10780" max="10780" width="6" customWidth="1"/>
    <col min="10781" max="10783" width="6.875" customWidth="1"/>
    <col min="10784" max="10786" width="6.125" customWidth="1"/>
    <col min="11009" max="11009" width="0" hidden="1" customWidth="1"/>
    <col min="11010" max="11010" width="16.25" customWidth="1"/>
    <col min="11011" max="11014" width="8.125" customWidth="1"/>
    <col min="11015" max="11015" width="3.375" customWidth="1"/>
    <col min="11016" max="11016" width="0" hidden="1" customWidth="1"/>
    <col min="11017" max="11017" width="12" customWidth="1"/>
    <col min="11018" max="11021" width="6.75" customWidth="1"/>
    <col min="11022" max="11022" width="10" customWidth="1"/>
    <col min="11023" max="11028" width="6.875" customWidth="1"/>
    <col min="11029" max="11029" width="3.25" customWidth="1"/>
    <col min="11030" max="11030" width="7.75" customWidth="1"/>
    <col min="11031" max="11031" width="6.875" customWidth="1"/>
    <col min="11032" max="11032" width="6.5" customWidth="1"/>
    <col min="11033" max="11033" width="6.125" customWidth="1"/>
    <col min="11034" max="11034" width="6.625" customWidth="1"/>
    <col min="11035" max="11035" width="6.375" customWidth="1"/>
    <col min="11036" max="11036" width="6" customWidth="1"/>
    <col min="11037" max="11039" width="6.875" customWidth="1"/>
    <col min="11040" max="11042" width="6.125" customWidth="1"/>
    <col min="11265" max="11265" width="0" hidden="1" customWidth="1"/>
    <col min="11266" max="11266" width="16.25" customWidth="1"/>
    <col min="11267" max="11270" width="8.125" customWidth="1"/>
    <col min="11271" max="11271" width="3.375" customWidth="1"/>
    <col min="11272" max="11272" width="0" hidden="1" customWidth="1"/>
    <col min="11273" max="11273" width="12" customWidth="1"/>
    <col min="11274" max="11277" width="6.75" customWidth="1"/>
    <col min="11278" max="11278" width="10" customWidth="1"/>
    <col min="11279" max="11284" width="6.875" customWidth="1"/>
    <col min="11285" max="11285" width="3.25" customWidth="1"/>
    <col min="11286" max="11286" width="7.75" customWidth="1"/>
    <col min="11287" max="11287" width="6.875" customWidth="1"/>
    <col min="11288" max="11288" width="6.5" customWidth="1"/>
    <col min="11289" max="11289" width="6.125" customWidth="1"/>
    <col min="11290" max="11290" width="6.625" customWidth="1"/>
    <col min="11291" max="11291" width="6.375" customWidth="1"/>
    <col min="11292" max="11292" width="6" customWidth="1"/>
    <col min="11293" max="11295" width="6.875" customWidth="1"/>
    <col min="11296" max="11298" width="6.125" customWidth="1"/>
    <col min="11521" max="11521" width="0" hidden="1" customWidth="1"/>
    <col min="11522" max="11522" width="16.25" customWidth="1"/>
    <col min="11523" max="11526" width="8.125" customWidth="1"/>
    <col min="11527" max="11527" width="3.375" customWidth="1"/>
    <col min="11528" max="11528" width="0" hidden="1" customWidth="1"/>
    <col min="11529" max="11529" width="12" customWidth="1"/>
    <col min="11530" max="11533" width="6.75" customWidth="1"/>
    <col min="11534" max="11534" width="10" customWidth="1"/>
    <col min="11535" max="11540" width="6.875" customWidth="1"/>
    <col min="11541" max="11541" width="3.25" customWidth="1"/>
    <col min="11542" max="11542" width="7.75" customWidth="1"/>
    <col min="11543" max="11543" width="6.875" customWidth="1"/>
    <col min="11544" max="11544" width="6.5" customWidth="1"/>
    <col min="11545" max="11545" width="6.125" customWidth="1"/>
    <col min="11546" max="11546" width="6.625" customWidth="1"/>
    <col min="11547" max="11547" width="6.375" customWidth="1"/>
    <col min="11548" max="11548" width="6" customWidth="1"/>
    <col min="11549" max="11551" width="6.875" customWidth="1"/>
    <col min="11552" max="11554" width="6.125" customWidth="1"/>
    <col min="11777" max="11777" width="0" hidden="1" customWidth="1"/>
    <col min="11778" max="11778" width="16.25" customWidth="1"/>
    <col min="11779" max="11782" width="8.125" customWidth="1"/>
    <col min="11783" max="11783" width="3.375" customWidth="1"/>
    <col min="11784" max="11784" width="0" hidden="1" customWidth="1"/>
    <col min="11785" max="11785" width="12" customWidth="1"/>
    <col min="11786" max="11789" width="6.75" customWidth="1"/>
    <col min="11790" max="11790" width="10" customWidth="1"/>
    <col min="11791" max="11796" width="6.875" customWidth="1"/>
    <col min="11797" max="11797" width="3.25" customWidth="1"/>
    <col min="11798" max="11798" width="7.75" customWidth="1"/>
    <col min="11799" max="11799" width="6.875" customWidth="1"/>
    <col min="11800" max="11800" width="6.5" customWidth="1"/>
    <col min="11801" max="11801" width="6.125" customWidth="1"/>
    <col min="11802" max="11802" width="6.625" customWidth="1"/>
    <col min="11803" max="11803" width="6.375" customWidth="1"/>
    <col min="11804" max="11804" width="6" customWidth="1"/>
    <col min="11805" max="11807" width="6.875" customWidth="1"/>
    <col min="11808" max="11810" width="6.125" customWidth="1"/>
    <col min="12033" max="12033" width="0" hidden="1" customWidth="1"/>
    <col min="12034" max="12034" width="16.25" customWidth="1"/>
    <col min="12035" max="12038" width="8.125" customWidth="1"/>
    <col min="12039" max="12039" width="3.375" customWidth="1"/>
    <col min="12040" max="12040" width="0" hidden="1" customWidth="1"/>
    <col min="12041" max="12041" width="12" customWidth="1"/>
    <col min="12042" max="12045" width="6.75" customWidth="1"/>
    <col min="12046" max="12046" width="10" customWidth="1"/>
    <col min="12047" max="12052" width="6.875" customWidth="1"/>
    <col min="12053" max="12053" width="3.25" customWidth="1"/>
    <col min="12054" max="12054" width="7.75" customWidth="1"/>
    <col min="12055" max="12055" width="6.875" customWidth="1"/>
    <col min="12056" max="12056" width="6.5" customWidth="1"/>
    <col min="12057" max="12057" width="6.125" customWidth="1"/>
    <col min="12058" max="12058" width="6.625" customWidth="1"/>
    <col min="12059" max="12059" width="6.375" customWidth="1"/>
    <col min="12060" max="12060" width="6" customWidth="1"/>
    <col min="12061" max="12063" width="6.875" customWidth="1"/>
    <col min="12064" max="12066" width="6.125" customWidth="1"/>
    <col min="12289" max="12289" width="0" hidden="1" customWidth="1"/>
    <col min="12290" max="12290" width="16.25" customWidth="1"/>
    <col min="12291" max="12294" width="8.125" customWidth="1"/>
    <col min="12295" max="12295" width="3.375" customWidth="1"/>
    <col min="12296" max="12296" width="0" hidden="1" customWidth="1"/>
    <col min="12297" max="12297" width="12" customWidth="1"/>
    <col min="12298" max="12301" width="6.75" customWidth="1"/>
    <col min="12302" max="12302" width="10" customWidth="1"/>
    <col min="12303" max="12308" width="6.875" customWidth="1"/>
    <col min="12309" max="12309" width="3.25" customWidth="1"/>
    <col min="12310" max="12310" width="7.75" customWidth="1"/>
    <col min="12311" max="12311" width="6.875" customWidth="1"/>
    <col min="12312" max="12312" width="6.5" customWidth="1"/>
    <col min="12313" max="12313" width="6.125" customWidth="1"/>
    <col min="12314" max="12314" width="6.625" customWidth="1"/>
    <col min="12315" max="12315" width="6.375" customWidth="1"/>
    <col min="12316" max="12316" width="6" customWidth="1"/>
    <col min="12317" max="12319" width="6.875" customWidth="1"/>
    <col min="12320" max="12322" width="6.125" customWidth="1"/>
    <col min="12545" max="12545" width="0" hidden="1" customWidth="1"/>
    <col min="12546" max="12546" width="16.25" customWidth="1"/>
    <col min="12547" max="12550" width="8.125" customWidth="1"/>
    <col min="12551" max="12551" width="3.375" customWidth="1"/>
    <col min="12552" max="12552" width="0" hidden="1" customWidth="1"/>
    <col min="12553" max="12553" width="12" customWidth="1"/>
    <col min="12554" max="12557" width="6.75" customWidth="1"/>
    <col min="12558" max="12558" width="10" customWidth="1"/>
    <col min="12559" max="12564" width="6.875" customWidth="1"/>
    <col min="12565" max="12565" width="3.25" customWidth="1"/>
    <col min="12566" max="12566" width="7.75" customWidth="1"/>
    <col min="12567" max="12567" width="6.875" customWidth="1"/>
    <col min="12568" max="12568" width="6.5" customWidth="1"/>
    <col min="12569" max="12569" width="6.125" customWidth="1"/>
    <col min="12570" max="12570" width="6.625" customWidth="1"/>
    <col min="12571" max="12571" width="6.375" customWidth="1"/>
    <col min="12572" max="12572" width="6" customWidth="1"/>
    <col min="12573" max="12575" width="6.875" customWidth="1"/>
    <col min="12576" max="12578" width="6.125" customWidth="1"/>
    <col min="12801" max="12801" width="0" hidden="1" customWidth="1"/>
    <col min="12802" max="12802" width="16.25" customWidth="1"/>
    <col min="12803" max="12806" width="8.125" customWidth="1"/>
    <col min="12807" max="12807" width="3.375" customWidth="1"/>
    <col min="12808" max="12808" width="0" hidden="1" customWidth="1"/>
    <col min="12809" max="12809" width="12" customWidth="1"/>
    <col min="12810" max="12813" width="6.75" customWidth="1"/>
    <col min="12814" max="12814" width="10" customWidth="1"/>
    <col min="12815" max="12820" width="6.875" customWidth="1"/>
    <col min="12821" max="12821" width="3.25" customWidth="1"/>
    <col min="12822" max="12822" width="7.75" customWidth="1"/>
    <col min="12823" max="12823" width="6.875" customWidth="1"/>
    <col min="12824" max="12824" width="6.5" customWidth="1"/>
    <col min="12825" max="12825" width="6.125" customWidth="1"/>
    <col min="12826" max="12826" width="6.625" customWidth="1"/>
    <col min="12827" max="12827" width="6.375" customWidth="1"/>
    <col min="12828" max="12828" width="6" customWidth="1"/>
    <col min="12829" max="12831" width="6.875" customWidth="1"/>
    <col min="12832" max="12834" width="6.125" customWidth="1"/>
    <col min="13057" max="13057" width="0" hidden="1" customWidth="1"/>
    <col min="13058" max="13058" width="16.25" customWidth="1"/>
    <col min="13059" max="13062" width="8.125" customWidth="1"/>
    <col min="13063" max="13063" width="3.375" customWidth="1"/>
    <col min="13064" max="13064" width="0" hidden="1" customWidth="1"/>
    <col min="13065" max="13065" width="12" customWidth="1"/>
    <col min="13066" max="13069" width="6.75" customWidth="1"/>
    <col min="13070" max="13070" width="10" customWidth="1"/>
    <col min="13071" max="13076" width="6.875" customWidth="1"/>
    <col min="13077" max="13077" width="3.25" customWidth="1"/>
    <col min="13078" max="13078" width="7.75" customWidth="1"/>
    <col min="13079" max="13079" width="6.875" customWidth="1"/>
    <col min="13080" max="13080" width="6.5" customWidth="1"/>
    <col min="13081" max="13081" width="6.125" customWidth="1"/>
    <col min="13082" max="13082" width="6.625" customWidth="1"/>
    <col min="13083" max="13083" width="6.375" customWidth="1"/>
    <col min="13084" max="13084" width="6" customWidth="1"/>
    <col min="13085" max="13087" width="6.875" customWidth="1"/>
    <col min="13088" max="13090" width="6.125" customWidth="1"/>
    <col min="13313" max="13313" width="0" hidden="1" customWidth="1"/>
    <col min="13314" max="13314" width="16.25" customWidth="1"/>
    <col min="13315" max="13318" width="8.125" customWidth="1"/>
    <col min="13319" max="13319" width="3.375" customWidth="1"/>
    <col min="13320" max="13320" width="0" hidden="1" customWidth="1"/>
    <col min="13321" max="13321" width="12" customWidth="1"/>
    <col min="13322" max="13325" width="6.75" customWidth="1"/>
    <col min="13326" max="13326" width="10" customWidth="1"/>
    <col min="13327" max="13332" width="6.875" customWidth="1"/>
    <col min="13333" max="13333" width="3.25" customWidth="1"/>
    <col min="13334" max="13334" width="7.75" customWidth="1"/>
    <col min="13335" max="13335" width="6.875" customWidth="1"/>
    <col min="13336" max="13336" width="6.5" customWidth="1"/>
    <col min="13337" max="13337" width="6.125" customWidth="1"/>
    <col min="13338" max="13338" width="6.625" customWidth="1"/>
    <col min="13339" max="13339" width="6.375" customWidth="1"/>
    <col min="13340" max="13340" width="6" customWidth="1"/>
    <col min="13341" max="13343" width="6.875" customWidth="1"/>
    <col min="13344" max="13346" width="6.125" customWidth="1"/>
    <col min="13569" max="13569" width="0" hidden="1" customWidth="1"/>
    <col min="13570" max="13570" width="16.25" customWidth="1"/>
    <col min="13571" max="13574" width="8.125" customWidth="1"/>
    <col min="13575" max="13575" width="3.375" customWidth="1"/>
    <col min="13576" max="13576" width="0" hidden="1" customWidth="1"/>
    <col min="13577" max="13577" width="12" customWidth="1"/>
    <col min="13578" max="13581" width="6.75" customWidth="1"/>
    <col min="13582" max="13582" width="10" customWidth="1"/>
    <col min="13583" max="13588" width="6.875" customWidth="1"/>
    <col min="13589" max="13589" width="3.25" customWidth="1"/>
    <col min="13590" max="13590" width="7.75" customWidth="1"/>
    <col min="13591" max="13591" width="6.875" customWidth="1"/>
    <col min="13592" max="13592" width="6.5" customWidth="1"/>
    <col min="13593" max="13593" width="6.125" customWidth="1"/>
    <col min="13594" max="13594" width="6.625" customWidth="1"/>
    <col min="13595" max="13595" width="6.375" customWidth="1"/>
    <col min="13596" max="13596" width="6" customWidth="1"/>
    <col min="13597" max="13599" width="6.875" customWidth="1"/>
    <col min="13600" max="13602" width="6.125" customWidth="1"/>
    <col min="13825" max="13825" width="0" hidden="1" customWidth="1"/>
    <col min="13826" max="13826" width="16.25" customWidth="1"/>
    <col min="13827" max="13830" width="8.125" customWidth="1"/>
    <col min="13831" max="13831" width="3.375" customWidth="1"/>
    <col min="13832" max="13832" width="0" hidden="1" customWidth="1"/>
    <col min="13833" max="13833" width="12" customWidth="1"/>
    <col min="13834" max="13837" width="6.75" customWidth="1"/>
    <col min="13838" max="13838" width="10" customWidth="1"/>
    <col min="13839" max="13844" width="6.875" customWidth="1"/>
    <col min="13845" max="13845" width="3.25" customWidth="1"/>
    <col min="13846" max="13846" width="7.75" customWidth="1"/>
    <col min="13847" max="13847" width="6.875" customWidth="1"/>
    <col min="13848" max="13848" width="6.5" customWidth="1"/>
    <col min="13849" max="13849" width="6.125" customWidth="1"/>
    <col min="13850" max="13850" width="6.625" customWidth="1"/>
    <col min="13851" max="13851" width="6.375" customWidth="1"/>
    <col min="13852" max="13852" width="6" customWidth="1"/>
    <col min="13853" max="13855" width="6.875" customWidth="1"/>
    <col min="13856" max="13858" width="6.125" customWidth="1"/>
    <col min="14081" max="14081" width="0" hidden="1" customWidth="1"/>
    <col min="14082" max="14082" width="16.25" customWidth="1"/>
    <col min="14083" max="14086" width="8.125" customWidth="1"/>
    <col min="14087" max="14087" width="3.375" customWidth="1"/>
    <col min="14088" max="14088" width="0" hidden="1" customWidth="1"/>
    <col min="14089" max="14089" width="12" customWidth="1"/>
    <col min="14090" max="14093" width="6.75" customWidth="1"/>
    <col min="14094" max="14094" width="10" customWidth="1"/>
    <col min="14095" max="14100" width="6.875" customWidth="1"/>
    <col min="14101" max="14101" width="3.25" customWidth="1"/>
    <col min="14102" max="14102" width="7.75" customWidth="1"/>
    <col min="14103" max="14103" width="6.875" customWidth="1"/>
    <col min="14104" max="14104" width="6.5" customWidth="1"/>
    <col min="14105" max="14105" width="6.125" customWidth="1"/>
    <col min="14106" max="14106" width="6.625" customWidth="1"/>
    <col min="14107" max="14107" width="6.375" customWidth="1"/>
    <col min="14108" max="14108" width="6" customWidth="1"/>
    <col min="14109" max="14111" width="6.875" customWidth="1"/>
    <col min="14112" max="14114" width="6.125" customWidth="1"/>
    <col min="14337" max="14337" width="0" hidden="1" customWidth="1"/>
    <col min="14338" max="14338" width="16.25" customWidth="1"/>
    <col min="14339" max="14342" width="8.125" customWidth="1"/>
    <col min="14343" max="14343" width="3.375" customWidth="1"/>
    <col min="14344" max="14344" width="0" hidden="1" customWidth="1"/>
    <col min="14345" max="14345" width="12" customWidth="1"/>
    <col min="14346" max="14349" width="6.75" customWidth="1"/>
    <col min="14350" max="14350" width="10" customWidth="1"/>
    <col min="14351" max="14356" width="6.875" customWidth="1"/>
    <col min="14357" max="14357" width="3.25" customWidth="1"/>
    <col min="14358" max="14358" width="7.75" customWidth="1"/>
    <col min="14359" max="14359" width="6.875" customWidth="1"/>
    <col min="14360" max="14360" width="6.5" customWidth="1"/>
    <col min="14361" max="14361" width="6.125" customWidth="1"/>
    <col min="14362" max="14362" width="6.625" customWidth="1"/>
    <col min="14363" max="14363" width="6.375" customWidth="1"/>
    <col min="14364" max="14364" width="6" customWidth="1"/>
    <col min="14365" max="14367" width="6.875" customWidth="1"/>
    <col min="14368" max="14370" width="6.125" customWidth="1"/>
    <col min="14593" max="14593" width="0" hidden="1" customWidth="1"/>
    <col min="14594" max="14594" width="16.25" customWidth="1"/>
    <col min="14595" max="14598" width="8.125" customWidth="1"/>
    <col min="14599" max="14599" width="3.375" customWidth="1"/>
    <col min="14600" max="14600" width="0" hidden="1" customWidth="1"/>
    <col min="14601" max="14601" width="12" customWidth="1"/>
    <col min="14602" max="14605" width="6.75" customWidth="1"/>
    <col min="14606" max="14606" width="10" customWidth="1"/>
    <col min="14607" max="14612" width="6.875" customWidth="1"/>
    <col min="14613" max="14613" width="3.25" customWidth="1"/>
    <col min="14614" max="14614" width="7.75" customWidth="1"/>
    <col min="14615" max="14615" width="6.875" customWidth="1"/>
    <col min="14616" max="14616" width="6.5" customWidth="1"/>
    <col min="14617" max="14617" width="6.125" customWidth="1"/>
    <col min="14618" max="14618" width="6.625" customWidth="1"/>
    <col min="14619" max="14619" width="6.375" customWidth="1"/>
    <col min="14620" max="14620" width="6" customWidth="1"/>
    <col min="14621" max="14623" width="6.875" customWidth="1"/>
    <col min="14624" max="14626" width="6.125" customWidth="1"/>
    <col min="14849" max="14849" width="0" hidden="1" customWidth="1"/>
    <col min="14850" max="14850" width="16.25" customWidth="1"/>
    <col min="14851" max="14854" width="8.125" customWidth="1"/>
    <col min="14855" max="14855" width="3.375" customWidth="1"/>
    <col min="14856" max="14856" width="0" hidden="1" customWidth="1"/>
    <col min="14857" max="14857" width="12" customWidth="1"/>
    <col min="14858" max="14861" width="6.75" customWidth="1"/>
    <col min="14862" max="14862" width="10" customWidth="1"/>
    <col min="14863" max="14868" width="6.875" customWidth="1"/>
    <col min="14869" max="14869" width="3.25" customWidth="1"/>
    <col min="14870" max="14870" width="7.75" customWidth="1"/>
    <col min="14871" max="14871" width="6.875" customWidth="1"/>
    <col min="14872" max="14872" width="6.5" customWidth="1"/>
    <col min="14873" max="14873" width="6.125" customWidth="1"/>
    <col min="14874" max="14874" width="6.625" customWidth="1"/>
    <col min="14875" max="14875" width="6.375" customWidth="1"/>
    <col min="14876" max="14876" width="6" customWidth="1"/>
    <col min="14877" max="14879" width="6.875" customWidth="1"/>
    <col min="14880" max="14882" width="6.125" customWidth="1"/>
    <col min="15105" max="15105" width="0" hidden="1" customWidth="1"/>
    <col min="15106" max="15106" width="16.25" customWidth="1"/>
    <col min="15107" max="15110" width="8.125" customWidth="1"/>
    <col min="15111" max="15111" width="3.375" customWidth="1"/>
    <col min="15112" max="15112" width="0" hidden="1" customWidth="1"/>
    <col min="15113" max="15113" width="12" customWidth="1"/>
    <col min="15114" max="15117" width="6.75" customWidth="1"/>
    <col min="15118" max="15118" width="10" customWidth="1"/>
    <col min="15119" max="15124" width="6.875" customWidth="1"/>
    <col min="15125" max="15125" width="3.25" customWidth="1"/>
    <col min="15126" max="15126" width="7.75" customWidth="1"/>
    <col min="15127" max="15127" width="6.875" customWidth="1"/>
    <col min="15128" max="15128" width="6.5" customWidth="1"/>
    <col min="15129" max="15129" width="6.125" customWidth="1"/>
    <col min="15130" max="15130" width="6.625" customWidth="1"/>
    <col min="15131" max="15131" width="6.375" customWidth="1"/>
    <col min="15132" max="15132" width="6" customWidth="1"/>
    <col min="15133" max="15135" width="6.875" customWidth="1"/>
    <col min="15136" max="15138" width="6.125" customWidth="1"/>
    <col min="15361" max="15361" width="0" hidden="1" customWidth="1"/>
    <col min="15362" max="15362" width="16.25" customWidth="1"/>
    <col min="15363" max="15366" width="8.125" customWidth="1"/>
    <col min="15367" max="15367" width="3.375" customWidth="1"/>
    <col min="15368" max="15368" width="0" hidden="1" customWidth="1"/>
    <col min="15369" max="15369" width="12" customWidth="1"/>
    <col min="15370" max="15373" width="6.75" customWidth="1"/>
    <col min="15374" max="15374" width="10" customWidth="1"/>
    <col min="15375" max="15380" width="6.875" customWidth="1"/>
    <col min="15381" max="15381" width="3.25" customWidth="1"/>
    <col min="15382" max="15382" width="7.75" customWidth="1"/>
    <col min="15383" max="15383" width="6.875" customWidth="1"/>
    <col min="15384" max="15384" width="6.5" customWidth="1"/>
    <col min="15385" max="15385" width="6.125" customWidth="1"/>
    <col min="15386" max="15386" width="6.625" customWidth="1"/>
    <col min="15387" max="15387" width="6.375" customWidth="1"/>
    <col min="15388" max="15388" width="6" customWidth="1"/>
    <col min="15389" max="15391" width="6.875" customWidth="1"/>
    <col min="15392" max="15394" width="6.125" customWidth="1"/>
    <col min="15617" max="15617" width="0" hidden="1" customWidth="1"/>
    <col min="15618" max="15618" width="16.25" customWidth="1"/>
    <col min="15619" max="15622" width="8.125" customWidth="1"/>
    <col min="15623" max="15623" width="3.375" customWidth="1"/>
    <col min="15624" max="15624" width="0" hidden="1" customWidth="1"/>
    <col min="15625" max="15625" width="12" customWidth="1"/>
    <col min="15626" max="15629" width="6.75" customWidth="1"/>
    <col min="15630" max="15630" width="10" customWidth="1"/>
    <col min="15631" max="15636" width="6.875" customWidth="1"/>
    <col min="15637" max="15637" width="3.25" customWidth="1"/>
    <col min="15638" max="15638" width="7.75" customWidth="1"/>
    <col min="15639" max="15639" width="6.875" customWidth="1"/>
    <col min="15640" max="15640" width="6.5" customWidth="1"/>
    <col min="15641" max="15641" width="6.125" customWidth="1"/>
    <col min="15642" max="15642" width="6.625" customWidth="1"/>
    <col min="15643" max="15643" width="6.375" customWidth="1"/>
    <col min="15644" max="15644" width="6" customWidth="1"/>
    <col min="15645" max="15647" width="6.875" customWidth="1"/>
    <col min="15648" max="15650" width="6.125" customWidth="1"/>
    <col min="15873" max="15873" width="0" hidden="1" customWidth="1"/>
    <col min="15874" max="15874" width="16.25" customWidth="1"/>
    <col min="15875" max="15878" width="8.125" customWidth="1"/>
    <col min="15879" max="15879" width="3.375" customWidth="1"/>
    <col min="15880" max="15880" width="0" hidden="1" customWidth="1"/>
    <col min="15881" max="15881" width="12" customWidth="1"/>
    <col min="15882" max="15885" width="6.75" customWidth="1"/>
    <col min="15886" max="15886" width="10" customWidth="1"/>
    <col min="15887" max="15892" width="6.875" customWidth="1"/>
    <col min="15893" max="15893" width="3.25" customWidth="1"/>
    <col min="15894" max="15894" width="7.75" customWidth="1"/>
    <col min="15895" max="15895" width="6.875" customWidth="1"/>
    <col min="15896" max="15896" width="6.5" customWidth="1"/>
    <col min="15897" max="15897" width="6.125" customWidth="1"/>
    <col min="15898" max="15898" width="6.625" customWidth="1"/>
    <col min="15899" max="15899" width="6.375" customWidth="1"/>
    <col min="15900" max="15900" width="6" customWidth="1"/>
    <col min="15901" max="15903" width="6.875" customWidth="1"/>
    <col min="15904" max="15906" width="6.125" customWidth="1"/>
    <col min="16129" max="16129" width="0" hidden="1" customWidth="1"/>
    <col min="16130" max="16130" width="16.25" customWidth="1"/>
    <col min="16131" max="16134" width="8.125" customWidth="1"/>
    <col min="16135" max="16135" width="3.375" customWidth="1"/>
    <col min="16136" max="16136" width="0" hidden="1" customWidth="1"/>
    <col min="16137" max="16137" width="12" customWidth="1"/>
    <col min="16138" max="16141" width="6.75" customWidth="1"/>
    <col min="16142" max="16142" width="10" customWidth="1"/>
    <col min="16143" max="16148" width="6.875" customWidth="1"/>
    <col min="16149" max="16149" width="3.25" customWidth="1"/>
    <col min="16150" max="16150" width="7.75" customWidth="1"/>
    <col min="16151" max="16151" width="6.875" customWidth="1"/>
    <col min="16152" max="16152" width="6.5" customWidth="1"/>
    <col min="16153" max="16153" width="6.125" customWidth="1"/>
    <col min="16154" max="16154" width="6.625" customWidth="1"/>
    <col min="16155" max="16155" width="6.375" customWidth="1"/>
    <col min="16156" max="16156" width="6" customWidth="1"/>
    <col min="16157" max="16159" width="6.875" customWidth="1"/>
    <col min="16160" max="16162" width="6.125" customWidth="1"/>
  </cols>
  <sheetData>
    <row r="1" spans="1:35" ht="26.25" customHeight="1" x14ac:dyDescent="0.15">
      <c r="A1" s="1"/>
      <c r="B1" s="90" t="s">
        <v>0</v>
      </c>
      <c r="C1" s="91"/>
      <c r="D1" s="91"/>
      <c r="E1" s="92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"/>
      <c r="B3" s="93" t="s">
        <v>1</v>
      </c>
      <c r="C3" s="94"/>
      <c r="D3" s="94"/>
      <c r="E3" s="95" t="s">
        <v>65</v>
      </c>
      <c r="F3" s="96"/>
      <c r="G3" s="5"/>
      <c r="H3" s="6"/>
      <c r="I3" s="6"/>
      <c r="J3" s="6"/>
      <c r="K3" s="6"/>
      <c r="L3" s="6"/>
      <c r="M3" s="6"/>
      <c r="N3" s="97"/>
      <c r="O3" s="97"/>
      <c r="P3" s="79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9"/>
      <c r="AI3" s="8"/>
    </row>
    <row r="4" spans="1:35" ht="20.100000000000001" customHeight="1" x14ac:dyDescent="0.15">
      <c r="A4" s="10"/>
      <c r="B4" s="98" t="s">
        <v>2</v>
      </c>
      <c r="C4" s="99"/>
      <c r="D4" s="99"/>
      <c r="E4" s="99"/>
      <c r="F4" s="100"/>
      <c r="G4" s="11"/>
      <c r="H4" s="6"/>
      <c r="I4" s="11"/>
      <c r="J4" s="12"/>
      <c r="K4" s="12"/>
      <c r="L4" s="11"/>
      <c r="M4" s="13"/>
      <c r="AB4" s="14"/>
      <c r="AC4" s="14"/>
      <c r="AD4" s="14"/>
      <c r="AE4" s="14"/>
      <c r="AF4" s="14"/>
      <c r="AG4" s="14"/>
      <c r="AH4" s="14"/>
      <c r="AI4" s="8"/>
    </row>
    <row r="5" spans="1:35" ht="20.100000000000001" customHeight="1" x14ac:dyDescent="0.15">
      <c r="A5" s="15" t="s">
        <v>46</v>
      </c>
      <c r="B5" s="16" t="s">
        <v>3</v>
      </c>
      <c r="C5" s="17" t="s">
        <v>4</v>
      </c>
      <c r="D5" s="17" t="s">
        <v>5</v>
      </c>
      <c r="E5" s="16" t="s">
        <v>6</v>
      </c>
      <c r="F5" s="18" t="s">
        <v>66</v>
      </c>
      <c r="G5" s="13"/>
      <c r="I5" s="19"/>
      <c r="J5" s="20"/>
      <c r="K5" s="20"/>
      <c r="L5" s="20"/>
      <c r="M5" s="21"/>
      <c r="AB5" s="22"/>
      <c r="AC5" s="22"/>
      <c r="AD5" s="22"/>
      <c r="AE5" s="22"/>
      <c r="AF5" s="22"/>
      <c r="AG5" s="22"/>
      <c r="AH5" s="8"/>
      <c r="AI5" s="8"/>
    </row>
    <row r="6" spans="1:35" ht="20.100000000000001" customHeight="1" x14ac:dyDescent="0.15">
      <c r="A6" s="23">
        <f t="shared" ref="A6:A38" si="0">RANK(E6,$E$6:$E$38)</f>
        <v>1</v>
      </c>
      <c r="B6" s="24" t="s">
        <v>7</v>
      </c>
      <c r="C6" s="25">
        <v>265</v>
      </c>
      <c r="D6" s="25">
        <v>160</v>
      </c>
      <c r="E6" s="25">
        <v>425</v>
      </c>
      <c r="F6" s="26">
        <f t="shared" ref="F6:F42" si="1">ROUND(E6/$E$43,3)*100</f>
        <v>28.499999999999996</v>
      </c>
      <c r="G6" s="21"/>
      <c r="I6" s="27"/>
      <c r="J6" s="28"/>
      <c r="K6" s="28"/>
      <c r="L6" s="20"/>
      <c r="M6" s="21"/>
      <c r="AB6" s="22"/>
      <c r="AC6" s="22"/>
      <c r="AD6" s="22"/>
      <c r="AE6" s="22"/>
      <c r="AF6" s="22"/>
      <c r="AG6" s="22"/>
      <c r="AH6" s="8"/>
      <c r="AI6" s="8"/>
    </row>
    <row r="7" spans="1:35" ht="20.100000000000001" customHeight="1" x14ac:dyDescent="0.15">
      <c r="A7" s="23">
        <f t="shared" si="0"/>
        <v>2</v>
      </c>
      <c r="B7" s="24" t="s">
        <v>8</v>
      </c>
      <c r="C7" s="25">
        <v>277</v>
      </c>
      <c r="D7" s="25">
        <v>44</v>
      </c>
      <c r="E7" s="25">
        <v>321</v>
      </c>
      <c r="F7" s="26">
        <f t="shared" si="1"/>
        <v>21.5</v>
      </c>
      <c r="G7" s="29"/>
      <c r="H7" s="30"/>
      <c r="I7" s="27"/>
      <c r="J7" s="28"/>
      <c r="K7" s="28"/>
      <c r="L7" s="20"/>
      <c r="M7" s="21"/>
      <c r="AB7" s="22"/>
      <c r="AC7" s="22"/>
      <c r="AD7" s="22"/>
      <c r="AE7" s="22"/>
      <c r="AF7" s="22"/>
      <c r="AG7" s="22"/>
      <c r="AH7" s="8"/>
      <c r="AI7" s="8"/>
    </row>
    <row r="8" spans="1:35" ht="20.100000000000001" customHeight="1" x14ac:dyDescent="0.15">
      <c r="A8" s="23">
        <f t="shared" si="0"/>
        <v>3</v>
      </c>
      <c r="B8" s="31" t="s">
        <v>10</v>
      </c>
      <c r="C8" s="25">
        <v>93</v>
      </c>
      <c r="D8" s="25">
        <v>102</v>
      </c>
      <c r="E8" s="25">
        <v>195</v>
      </c>
      <c r="F8" s="26">
        <f t="shared" si="1"/>
        <v>13.100000000000001</v>
      </c>
      <c r="G8" s="29"/>
      <c r="H8" s="30"/>
      <c r="I8" s="27"/>
      <c r="J8" s="28"/>
      <c r="K8" s="28"/>
      <c r="L8" s="20"/>
      <c r="M8" s="21"/>
      <c r="P8" s="32"/>
      <c r="Q8" s="32"/>
      <c r="R8" s="32"/>
      <c r="S8" s="32"/>
      <c r="AB8" s="22"/>
      <c r="AC8" s="22"/>
      <c r="AD8" s="22"/>
      <c r="AE8" s="22"/>
      <c r="AF8" s="22"/>
      <c r="AG8" s="22"/>
      <c r="AH8" s="8"/>
      <c r="AI8" s="8"/>
    </row>
    <row r="9" spans="1:35" ht="20.100000000000001" customHeight="1" x14ac:dyDescent="0.15">
      <c r="A9" s="23">
        <f t="shared" si="0"/>
        <v>4</v>
      </c>
      <c r="B9" s="24" t="s">
        <v>9</v>
      </c>
      <c r="C9" s="25">
        <v>67</v>
      </c>
      <c r="D9" s="25">
        <v>119</v>
      </c>
      <c r="E9" s="25">
        <v>186</v>
      </c>
      <c r="F9" s="26">
        <f t="shared" si="1"/>
        <v>12.5</v>
      </c>
      <c r="G9" s="29"/>
      <c r="H9" s="30"/>
      <c r="I9" s="27"/>
      <c r="J9" s="28"/>
      <c r="K9" s="28"/>
      <c r="L9" s="20"/>
      <c r="M9" s="21"/>
      <c r="AB9" s="22"/>
      <c r="AC9" s="22"/>
      <c r="AD9" s="22"/>
      <c r="AE9" s="22"/>
      <c r="AF9" s="22"/>
      <c r="AG9" s="22"/>
      <c r="AH9" s="22"/>
      <c r="AI9" s="8"/>
    </row>
    <row r="10" spans="1:35" ht="20.100000000000001" customHeight="1" x14ac:dyDescent="0.15">
      <c r="A10" s="23">
        <f t="shared" si="0"/>
        <v>5</v>
      </c>
      <c r="B10" s="24" t="s">
        <v>11</v>
      </c>
      <c r="C10" s="25">
        <v>29</v>
      </c>
      <c r="D10" s="25">
        <v>69</v>
      </c>
      <c r="E10" s="25">
        <v>98</v>
      </c>
      <c r="F10" s="26">
        <f t="shared" si="1"/>
        <v>6.6000000000000005</v>
      </c>
      <c r="G10" s="29"/>
      <c r="H10" s="30"/>
      <c r="I10" s="27"/>
      <c r="J10" s="28"/>
      <c r="K10" s="28"/>
      <c r="L10" s="20"/>
      <c r="M10" s="21"/>
    </row>
    <row r="11" spans="1:35" ht="20.100000000000001" customHeight="1" x14ac:dyDescent="0.15">
      <c r="A11" s="23">
        <f t="shared" si="0"/>
        <v>6</v>
      </c>
      <c r="B11" s="24" t="s">
        <v>12</v>
      </c>
      <c r="C11" s="25">
        <v>80</v>
      </c>
      <c r="D11" s="25">
        <v>7</v>
      </c>
      <c r="E11" s="25">
        <v>87</v>
      </c>
      <c r="F11" s="26">
        <f t="shared" si="1"/>
        <v>5.8000000000000007</v>
      </c>
      <c r="G11" s="29"/>
      <c r="H11" s="30"/>
      <c r="I11" s="27"/>
      <c r="J11" s="28"/>
      <c r="K11" s="28"/>
      <c r="L11" s="20"/>
      <c r="M11" s="21"/>
      <c r="N11" s="32"/>
      <c r="O11" s="32"/>
      <c r="P11" s="32"/>
      <c r="Q11" s="32"/>
      <c r="R11" s="32"/>
      <c r="S11" s="32"/>
      <c r="T11" s="32"/>
    </row>
    <row r="12" spans="1:35" ht="20.100000000000001" customHeight="1" x14ac:dyDescent="0.15">
      <c r="A12" s="23">
        <f t="shared" si="0"/>
        <v>7</v>
      </c>
      <c r="B12" s="33" t="s">
        <v>15</v>
      </c>
      <c r="C12" s="25">
        <v>15</v>
      </c>
      <c r="D12" s="25">
        <v>8</v>
      </c>
      <c r="E12" s="25">
        <v>23</v>
      </c>
      <c r="F12" s="26">
        <f t="shared" si="1"/>
        <v>1.5</v>
      </c>
      <c r="G12" s="29"/>
      <c r="H12" s="30"/>
      <c r="I12" s="27"/>
      <c r="J12" s="28"/>
      <c r="K12" s="28"/>
      <c r="L12" s="20"/>
      <c r="M12" s="21"/>
      <c r="N12" s="32"/>
      <c r="O12" s="32"/>
      <c r="T12" s="32"/>
    </row>
    <row r="13" spans="1:35" ht="20.100000000000001" customHeight="1" x14ac:dyDescent="0.15">
      <c r="A13" s="23">
        <f t="shared" si="0"/>
        <v>8</v>
      </c>
      <c r="B13" s="24" t="s">
        <v>13</v>
      </c>
      <c r="C13" s="25">
        <v>16</v>
      </c>
      <c r="D13" s="25">
        <v>4</v>
      </c>
      <c r="E13" s="25">
        <v>20</v>
      </c>
      <c r="F13" s="26">
        <f t="shared" si="1"/>
        <v>1.3</v>
      </c>
      <c r="G13" s="29"/>
      <c r="H13" s="30"/>
      <c r="I13" s="27"/>
      <c r="J13" s="28"/>
      <c r="K13" s="28"/>
      <c r="L13" s="20"/>
      <c r="M13" s="21"/>
    </row>
    <row r="14" spans="1:35" ht="20.100000000000001" customHeight="1" x14ac:dyDescent="0.15">
      <c r="A14" s="23">
        <f t="shared" si="0"/>
        <v>9</v>
      </c>
      <c r="B14" s="33" t="s">
        <v>14</v>
      </c>
      <c r="C14" s="25">
        <v>9</v>
      </c>
      <c r="D14" s="25">
        <v>6</v>
      </c>
      <c r="E14" s="25">
        <v>15</v>
      </c>
      <c r="F14" s="26">
        <f t="shared" si="1"/>
        <v>1</v>
      </c>
      <c r="G14" s="29"/>
      <c r="H14" s="30"/>
      <c r="I14" s="34"/>
      <c r="J14" s="28"/>
      <c r="K14" s="28"/>
      <c r="L14" s="28"/>
      <c r="M14" s="35"/>
    </row>
    <row r="15" spans="1:35" ht="20.100000000000001" customHeight="1" x14ac:dyDescent="0.15">
      <c r="A15" s="23">
        <f t="shared" si="0"/>
        <v>10</v>
      </c>
      <c r="B15" s="36" t="s">
        <v>17</v>
      </c>
      <c r="C15" s="37">
        <v>4</v>
      </c>
      <c r="D15" s="37">
        <v>8</v>
      </c>
      <c r="E15" s="37">
        <v>12</v>
      </c>
      <c r="F15" s="26">
        <f t="shared" si="1"/>
        <v>0.8</v>
      </c>
      <c r="G15" s="29"/>
      <c r="H15" s="30"/>
      <c r="I15" s="34"/>
      <c r="J15" s="28"/>
      <c r="K15" s="28"/>
      <c r="L15" s="28"/>
      <c r="M15" s="35"/>
      <c r="N15" s="14"/>
    </row>
    <row r="16" spans="1:35" ht="20.100000000000001" customHeight="1" thickBot="1" x14ac:dyDescent="0.2">
      <c r="A16" s="23">
        <f t="shared" si="0"/>
        <v>11</v>
      </c>
      <c r="B16" s="24" t="s">
        <v>19</v>
      </c>
      <c r="C16" s="25">
        <v>11</v>
      </c>
      <c r="D16" s="25"/>
      <c r="E16" s="25">
        <v>11</v>
      </c>
      <c r="F16" s="26">
        <f t="shared" si="1"/>
        <v>0.70000000000000007</v>
      </c>
      <c r="G16" s="29"/>
      <c r="H16" s="38" t="s">
        <v>67</v>
      </c>
      <c r="I16" s="39" t="s">
        <v>3</v>
      </c>
      <c r="J16" s="40" t="s">
        <v>4</v>
      </c>
      <c r="K16" s="40" t="s">
        <v>5</v>
      </c>
      <c r="L16" s="39" t="s">
        <v>6</v>
      </c>
      <c r="M16" s="41" t="s">
        <v>66</v>
      </c>
      <c r="N16" s="22"/>
      <c r="O16" s="4"/>
      <c r="P16" s="8"/>
    </row>
    <row r="17" spans="1:19" ht="20.100000000000001" customHeight="1" thickTop="1" x14ac:dyDescent="0.15">
      <c r="A17" s="23">
        <f t="shared" si="0"/>
        <v>12</v>
      </c>
      <c r="B17" s="24" t="s">
        <v>18</v>
      </c>
      <c r="C17" s="25">
        <v>8</v>
      </c>
      <c r="D17" s="25">
        <v>2</v>
      </c>
      <c r="E17" s="25">
        <v>10</v>
      </c>
      <c r="F17" s="26">
        <f t="shared" si="1"/>
        <v>0.70000000000000007</v>
      </c>
      <c r="G17" s="29"/>
      <c r="H17" s="42">
        <v>1</v>
      </c>
      <c r="I17" s="43" t="str">
        <f t="shared" ref="I17:K25" si="2">B6</f>
        <v>ベトナム</v>
      </c>
      <c r="J17" s="44">
        <f t="shared" si="2"/>
        <v>265</v>
      </c>
      <c r="K17" s="44">
        <f t="shared" si="2"/>
        <v>160</v>
      </c>
      <c r="L17" s="44">
        <f t="shared" ref="L17:L25" si="3">J17+K17</f>
        <v>425</v>
      </c>
      <c r="M17" s="45">
        <f t="shared" ref="M17:M26" si="4">ROUND(L17/$E$43,3)*100</f>
        <v>28.499999999999996</v>
      </c>
      <c r="N17" s="22"/>
      <c r="O17" s="20"/>
      <c r="P17" s="8"/>
    </row>
    <row r="18" spans="1:19" ht="20.100000000000001" customHeight="1" x14ac:dyDescent="0.15">
      <c r="A18" s="23">
        <f t="shared" si="0"/>
        <v>12</v>
      </c>
      <c r="B18" s="24" t="s">
        <v>21</v>
      </c>
      <c r="C18" s="25">
        <v>9</v>
      </c>
      <c r="D18" s="25">
        <v>1</v>
      </c>
      <c r="E18" s="25">
        <v>10</v>
      </c>
      <c r="F18" s="26">
        <f t="shared" si="1"/>
        <v>0.70000000000000007</v>
      </c>
      <c r="G18" s="29"/>
      <c r="H18" s="42">
        <v>2</v>
      </c>
      <c r="I18" s="46" t="str">
        <f t="shared" si="2"/>
        <v>インドネシア</v>
      </c>
      <c r="J18" s="47">
        <f t="shared" si="2"/>
        <v>277</v>
      </c>
      <c r="K18" s="47">
        <f t="shared" si="2"/>
        <v>44</v>
      </c>
      <c r="L18" s="44">
        <f t="shared" si="3"/>
        <v>321</v>
      </c>
      <c r="M18" s="48">
        <f t="shared" si="4"/>
        <v>21.5</v>
      </c>
      <c r="N18" s="22"/>
      <c r="O18" s="8"/>
      <c r="P18" s="4"/>
      <c r="Q18" s="49"/>
      <c r="R18" s="50"/>
      <c r="S18" s="50"/>
    </row>
    <row r="19" spans="1:19" ht="20.100000000000001" customHeight="1" x14ac:dyDescent="0.15">
      <c r="A19" s="23">
        <f t="shared" si="0"/>
        <v>14</v>
      </c>
      <c r="B19" s="24" t="s">
        <v>16</v>
      </c>
      <c r="C19" s="25">
        <v>6</v>
      </c>
      <c r="D19" s="25">
        <v>3</v>
      </c>
      <c r="E19" s="25">
        <v>9</v>
      </c>
      <c r="F19" s="26">
        <f t="shared" si="1"/>
        <v>0.6</v>
      </c>
      <c r="G19" s="29"/>
      <c r="H19" s="42">
        <v>3</v>
      </c>
      <c r="I19" s="46" t="str">
        <f t="shared" si="2"/>
        <v>韓国</v>
      </c>
      <c r="J19" s="47">
        <f t="shared" si="2"/>
        <v>93</v>
      </c>
      <c r="K19" s="47">
        <f t="shared" si="2"/>
        <v>102</v>
      </c>
      <c r="L19" s="44">
        <f t="shared" si="3"/>
        <v>195</v>
      </c>
      <c r="M19" s="48">
        <f t="shared" si="4"/>
        <v>13.100000000000001</v>
      </c>
      <c r="N19" s="22"/>
      <c r="O19" s="8"/>
      <c r="P19" s="8"/>
    </row>
    <row r="20" spans="1:19" ht="20.100000000000001" customHeight="1" x14ac:dyDescent="0.15">
      <c r="A20" s="23">
        <f t="shared" si="0"/>
        <v>14</v>
      </c>
      <c r="B20" s="24" t="s">
        <v>22</v>
      </c>
      <c r="C20" s="25">
        <v>5</v>
      </c>
      <c r="D20" s="25">
        <v>4</v>
      </c>
      <c r="E20" s="25">
        <v>9</v>
      </c>
      <c r="F20" s="26">
        <f t="shared" si="1"/>
        <v>0.6</v>
      </c>
      <c r="G20" s="29"/>
      <c r="H20" s="42">
        <v>4</v>
      </c>
      <c r="I20" s="46" t="str">
        <f t="shared" si="2"/>
        <v>中国</v>
      </c>
      <c r="J20" s="47">
        <f t="shared" si="2"/>
        <v>67</v>
      </c>
      <c r="K20" s="47">
        <f t="shared" si="2"/>
        <v>119</v>
      </c>
      <c r="L20" s="44">
        <f t="shared" si="3"/>
        <v>186</v>
      </c>
      <c r="M20" s="48">
        <f t="shared" si="4"/>
        <v>12.5</v>
      </c>
      <c r="N20" s="22"/>
      <c r="O20" s="8"/>
      <c r="P20" s="8"/>
    </row>
    <row r="21" spans="1:19" ht="20.100000000000001" customHeight="1" x14ac:dyDescent="0.15">
      <c r="A21" s="23">
        <f t="shared" si="0"/>
        <v>16</v>
      </c>
      <c r="B21" s="24" t="s">
        <v>20</v>
      </c>
      <c r="C21" s="25">
        <v>2</v>
      </c>
      <c r="D21" s="25">
        <v>6</v>
      </c>
      <c r="E21" s="25">
        <v>8</v>
      </c>
      <c r="F21" s="26">
        <f t="shared" si="1"/>
        <v>0.5</v>
      </c>
      <c r="G21" s="29"/>
      <c r="H21" s="42">
        <v>5</v>
      </c>
      <c r="I21" s="46" t="str">
        <f t="shared" si="2"/>
        <v>フィリピン</v>
      </c>
      <c r="J21" s="47">
        <f t="shared" si="2"/>
        <v>29</v>
      </c>
      <c r="K21" s="47">
        <f t="shared" si="2"/>
        <v>69</v>
      </c>
      <c r="L21" s="44">
        <f t="shared" si="3"/>
        <v>98</v>
      </c>
      <c r="M21" s="48">
        <f t="shared" si="4"/>
        <v>6.6000000000000005</v>
      </c>
      <c r="O21" s="8"/>
      <c r="P21" s="8"/>
    </row>
    <row r="22" spans="1:19" ht="20.100000000000001" customHeight="1" x14ac:dyDescent="0.15">
      <c r="A22" s="23">
        <f t="shared" si="0"/>
        <v>17</v>
      </c>
      <c r="B22" s="24" t="s">
        <v>23</v>
      </c>
      <c r="C22" s="25">
        <v>7</v>
      </c>
      <c r="D22" s="25"/>
      <c r="E22" s="25">
        <v>7</v>
      </c>
      <c r="F22" s="26">
        <f t="shared" si="1"/>
        <v>0.5</v>
      </c>
      <c r="G22" s="29"/>
      <c r="H22" s="42">
        <v>6</v>
      </c>
      <c r="I22" s="46" t="str">
        <f t="shared" si="2"/>
        <v>マレーシア</v>
      </c>
      <c r="J22" s="47">
        <f t="shared" si="2"/>
        <v>80</v>
      </c>
      <c r="K22" s="47">
        <f t="shared" si="2"/>
        <v>7</v>
      </c>
      <c r="L22" s="44">
        <f t="shared" si="3"/>
        <v>87</v>
      </c>
      <c r="M22" s="48">
        <f t="shared" si="4"/>
        <v>5.8000000000000007</v>
      </c>
      <c r="O22" s="8"/>
      <c r="P22" s="8"/>
    </row>
    <row r="23" spans="1:19" ht="20.100000000000001" customHeight="1" x14ac:dyDescent="0.15">
      <c r="A23" s="23">
        <f t="shared" si="0"/>
        <v>18</v>
      </c>
      <c r="B23" s="24" t="s">
        <v>24</v>
      </c>
      <c r="C23" s="25">
        <v>3</v>
      </c>
      <c r="D23" s="25">
        <v>3</v>
      </c>
      <c r="E23" s="25">
        <v>6</v>
      </c>
      <c r="F23" s="26">
        <f t="shared" si="1"/>
        <v>0.4</v>
      </c>
      <c r="G23" s="29"/>
      <c r="H23" s="42">
        <v>7</v>
      </c>
      <c r="I23" s="46" t="str">
        <f t="shared" si="2"/>
        <v>朝鮮</v>
      </c>
      <c r="J23" s="47">
        <f t="shared" si="2"/>
        <v>15</v>
      </c>
      <c r="K23" s="47">
        <f t="shared" si="2"/>
        <v>8</v>
      </c>
      <c r="L23" s="44">
        <f t="shared" si="3"/>
        <v>23</v>
      </c>
      <c r="M23" s="48">
        <f t="shared" si="4"/>
        <v>1.5</v>
      </c>
      <c r="O23" s="8"/>
      <c r="P23" s="8"/>
    </row>
    <row r="24" spans="1:19" ht="20.100000000000001" customHeight="1" x14ac:dyDescent="0.15">
      <c r="A24" s="23">
        <f t="shared" si="0"/>
        <v>19</v>
      </c>
      <c r="B24" s="24" t="s">
        <v>25</v>
      </c>
      <c r="C24" s="25">
        <v>2</v>
      </c>
      <c r="D24" s="25">
        <v>2</v>
      </c>
      <c r="E24" s="25">
        <v>4</v>
      </c>
      <c r="F24" s="26">
        <f t="shared" si="1"/>
        <v>0.3</v>
      </c>
      <c r="G24" s="29"/>
      <c r="H24" s="42">
        <v>8</v>
      </c>
      <c r="I24" s="46" t="str">
        <f t="shared" si="2"/>
        <v>カンボジア</v>
      </c>
      <c r="J24" s="47">
        <f t="shared" si="2"/>
        <v>16</v>
      </c>
      <c r="K24" s="47">
        <f t="shared" si="2"/>
        <v>4</v>
      </c>
      <c r="L24" s="44">
        <f t="shared" si="3"/>
        <v>20</v>
      </c>
      <c r="M24" s="48">
        <f t="shared" si="4"/>
        <v>1.3</v>
      </c>
      <c r="O24" s="8"/>
      <c r="P24" s="8"/>
    </row>
    <row r="25" spans="1:19" ht="20.100000000000001" customHeight="1" x14ac:dyDescent="0.15">
      <c r="A25" s="23">
        <f t="shared" si="0"/>
        <v>19</v>
      </c>
      <c r="B25" s="24" t="s">
        <v>35</v>
      </c>
      <c r="C25" s="25">
        <v>4</v>
      </c>
      <c r="D25" s="25"/>
      <c r="E25" s="25">
        <v>4</v>
      </c>
      <c r="F25" s="26">
        <f t="shared" si="1"/>
        <v>0.3</v>
      </c>
      <c r="G25" s="29"/>
      <c r="H25" s="51"/>
      <c r="I25" s="52" t="str">
        <f t="shared" si="2"/>
        <v>ブラジル</v>
      </c>
      <c r="J25" s="53">
        <f t="shared" si="2"/>
        <v>9</v>
      </c>
      <c r="K25" s="53">
        <f t="shared" si="2"/>
        <v>6</v>
      </c>
      <c r="L25" s="44">
        <f t="shared" si="3"/>
        <v>15</v>
      </c>
      <c r="M25" s="48">
        <f t="shared" si="4"/>
        <v>1</v>
      </c>
      <c r="O25" s="8"/>
      <c r="P25" s="8"/>
    </row>
    <row r="26" spans="1:19" ht="20.100000000000001" customHeight="1" x14ac:dyDescent="0.15">
      <c r="A26" s="23">
        <f t="shared" si="0"/>
        <v>19</v>
      </c>
      <c r="B26" s="24" t="s">
        <v>31</v>
      </c>
      <c r="C26" s="25">
        <v>3</v>
      </c>
      <c r="D26" s="25">
        <v>1</v>
      </c>
      <c r="E26" s="25">
        <v>4</v>
      </c>
      <c r="F26" s="54">
        <f t="shared" si="1"/>
        <v>0.3</v>
      </c>
      <c r="G26" s="29"/>
      <c r="H26" s="55"/>
      <c r="I26" s="56" t="s">
        <v>28</v>
      </c>
      <c r="J26" s="57">
        <f>C43-SUM(J17:J25)</f>
        <v>83</v>
      </c>
      <c r="K26" s="57">
        <f>D43-SUM(K17:K25)</f>
        <v>38</v>
      </c>
      <c r="L26" s="58">
        <f>SUM(J26:K26)</f>
        <v>121</v>
      </c>
      <c r="M26" s="59">
        <f t="shared" si="4"/>
        <v>8.1</v>
      </c>
      <c r="O26" s="8"/>
      <c r="P26" s="8"/>
    </row>
    <row r="27" spans="1:19" ht="20.100000000000001" customHeight="1" x14ac:dyDescent="0.15">
      <c r="A27" s="23">
        <f t="shared" si="0"/>
        <v>22</v>
      </c>
      <c r="B27" s="24" t="s">
        <v>30</v>
      </c>
      <c r="C27" s="25">
        <v>3</v>
      </c>
      <c r="D27" s="25"/>
      <c r="E27" s="25">
        <v>3</v>
      </c>
      <c r="F27" s="26">
        <f t="shared" si="1"/>
        <v>0.2</v>
      </c>
      <c r="G27" s="60"/>
      <c r="H27" s="30"/>
      <c r="J27" s="61">
        <f>SUM(J17:J26)</f>
        <v>934</v>
      </c>
      <c r="K27" s="61">
        <f>SUM(K17:K26)</f>
        <v>557</v>
      </c>
      <c r="L27" s="61">
        <f>SUM(L17:L26)</f>
        <v>1491</v>
      </c>
      <c r="M27" s="62">
        <f>SUM(M17:M26)</f>
        <v>99.899999999999977</v>
      </c>
      <c r="O27" s="8"/>
      <c r="P27" s="8"/>
    </row>
    <row r="28" spans="1:19" ht="20.100000000000001" customHeight="1" x14ac:dyDescent="0.15">
      <c r="A28" s="23">
        <f t="shared" si="0"/>
        <v>22</v>
      </c>
      <c r="B28" s="33" t="s">
        <v>26</v>
      </c>
      <c r="C28" s="25">
        <v>1</v>
      </c>
      <c r="D28" s="25">
        <v>2</v>
      </c>
      <c r="E28" s="25">
        <v>3</v>
      </c>
      <c r="F28" s="26">
        <f t="shared" si="1"/>
        <v>0.2</v>
      </c>
      <c r="G28" s="60"/>
      <c r="H28" s="30"/>
      <c r="J28" s="61"/>
      <c r="K28" s="61"/>
      <c r="L28" s="61"/>
      <c r="M28" s="62"/>
    </row>
    <row r="29" spans="1:19" ht="20.100000000000001" customHeight="1" x14ac:dyDescent="0.15">
      <c r="A29" s="23">
        <f t="shared" si="0"/>
        <v>22</v>
      </c>
      <c r="B29" s="33" t="s">
        <v>29</v>
      </c>
      <c r="C29" s="25">
        <v>2</v>
      </c>
      <c r="D29" s="25">
        <v>1</v>
      </c>
      <c r="E29" s="25">
        <v>3</v>
      </c>
      <c r="F29" s="26">
        <f t="shared" si="1"/>
        <v>0.2</v>
      </c>
      <c r="G29" s="60"/>
      <c r="H29" s="30"/>
      <c r="J29" s="61"/>
      <c r="K29" s="61"/>
      <c r="L29" s="61"/>
      <c r="M29" s="62"/>
    </row>
    <row r="30" spans="1:19" ht="20.100000000000001" customHeight="1" x14ac:dyDescent="0.15">
      <c r="A30" s="23">
        <f t="shared" si="0"/>
        <v>25</v>
      </c>
      <c r="B30" s="33" t="s">
        <v>38</v>
      </c>
      <c r="C30" s="25"/>
      <c r="D30" s="25">
        <v>2</v>
      </c>
      <c r="E30" s="25">
        <v>2</v>
      </c>
      <c r="F30" s="63">
        <f t="shared" si="1"/>
        <v>0.1</v>
      </c>
      <c r="G30" s="60"/>
      <c r="H30" s="30"/>
      <c r="J30" s="61"/>
      <c r="K30" s="61"/>
      <c r="L30" s="61"/>
      <c r="M30" s="62"/>
    </row>
    <row r="31" spans="1:19" ht="20.100000000000001" customHeight="1" x14ac:dyDescent="0.15">
      <c r="A31" s="23">
        <f t="shared" si="0"/>
        <v>25</v>
      </c>
      <c r="B31" s="64" t="s">
        <v>32</v>
      </c>
      <c r="C31" s="25">
        <v>2</v>
      </c>
      <c r="D31" s="25"/>
      <c r="E31" s="25">
        <v>2</v>
      </c>
      <c r="F31" s="26">
        <f t="shared" si="1"/>
        <v>0.1</v>
      </c>
      <c r="G31" s="60"/>
      <c r="H31" s="30"/>
      <c r="J31" s="61"/>
      <c r="K31" s="61"/>
      <c r="L31" s="61"/>
      <c r="M31" s="62"/>
    </row>
    <row r="32" spans="1:19" ht="20.100000000000001" customHeight="1" x14ac:dyDescent="0.15">
      <c r="A32" s="23">
        <f t="shared" si="0"/>
        <v>25</v>
      </c>
      <c r="B32" s="24" t="s">
        <v>27</v>
      </c>
      <c r="C32" s="25">
        <v>2</v>
      </c>
      <c r="D32" s="25"/>
      <c r="E32" s="25">
        <v>2</v>
      </c>
      <c r="F32" s="26">
        <f t="shared" si="1"/>
        <v>0.1</v>
      </c>
      <c r="G32" s="60"/>
      <c r="H32" s="30"/>
      <c r="J32" s="61"/>
      <c r="K32" s="61"/>
      <c r="L32" s="61"/>
      <c r="M32" s="62"/>
    </row>
    <row r="33" spans="1:29" ht="20.100000000000001" customHeight="1" x14ac:dyDescent="0.15">
      <c r="A33" s="23">
        <f t="shared" si="0"/>
        <v>25</v>
      </c>
      <c r="B33" s="24" t="s">
        <v>68</v>
      </c>
      <c r="C33" s="25">
        <v>1</v>
      </c>
      <c r="D33" s="25">
        <v>1</v>
      </c>
      <c r="E33" s="25">
        <v>2</v>
      </c>
      <c r="F33" s="54">
        <f t="shared" si="1"/>
        <v>0.1</v>
      </c>
      <c r="G33" s="60"/>
      <c r="H33" s="30"/>
      <c r="J33" s="61"/>
      <c r="K33" s="61"/>
      <c r="L33" s="61"/>
      <c r="M33" s="62"/>
    </row>
    <row r="34" spans="1:29" ht="20.100000000000001" customHeight="1" x14ac:dyDescent="0.15">
      <c r="A34" s="23">
        <f t="shared" si="0"/>
        <v>25</v>
      </c>
      <c r="B34" s="64" t="s">
        <v>36</v>
      </c>
      <c r="C34" s="25">
        <v>2</v>
      </c>
      <c r="D34" s="25"/>
      <c r="E34" s="25">
        <v>2</v>
      </c>
      <c r="F34" s="54">
        <f>ROUND(E34/$E$43,3)*100</f>
        <v>0.1</v>
      </c>
      <c r="G34" s="60"/>
      <c r="H34" s="30"/>
      <c r="J34" s="61"/>
      <c r="K34" s="61"/>
      <c r="L34" s="61"/>
      <c r="M34" s="62"/>
    </row>
    <row r="35" spans="1:29" ht="13.5" customHeight="1" x14ac:dyDescent="0.15">
      <c r="A35" s="23">
        <f t="shared" si="0"/>
        <v>30</v>
      </c>
      <c r="B35" s="33" t="s">
        <v>34</v>
      </c>
      <c r="C35" s="25">
        <v>1</v>
      </c>
      <c r="D35" s="25"/>
      <c r="E35" s="25">
        <v>1</v>
      </c>
      <c r="F35" s="63">
        <f t="shared" si="1"/>
        <v>0.1</v>
      </c>
      <c r="G35" s="60"/>
      <c r="H35" s="30"/>
      <c r="J35" s="61"/>
      <c r="K35" s="61"/>
      <c r="L35" s="61"/>
      <c r="M35" s="62"/>
    </row>
    <row r="36" spans="1:29" ht="20.100000000000001" customHeight="1" x14ac:dyDescent="0.15">
      <c r="A36" s="23">
        <f t="shared" si="0"/>
        <v>30</v>
      </c>
      <c r="B36" s="24" t="s">
        <v>50</v>
      </c>
      <c r="C36" s="25"/>
      <c r="D36" s="25">
        <v>1</v>
      </c>
      <c r="E36" s="25">
        <v>1</v>
      </c>
      <c r="F36" s="63">
        <f t="shared" si="1"/>
        <v>0.1</v>
      </c>
      <c r="G36" s="60"/>
      <c r="H36" s="30"/>
      <c r="J36" s="61"/>
      <c r="K36" s="61"/>
      <c r="L36" s="61"/>
      <c r="M36" s="62"/>
    </row>
    <row r="37" spans="1:29" ht="20.100000000000001" customHeight="1" x14ac:dyDescent="0.15">
      <c r="A37" s="23">
        <f t="shared" si="0"/>
        <v>30</v>
      </c>
      <c r="B37" s="33" t="s">
        <v>33</v>
      </c>
      <c r="C37" s="25">
        <v>1</v>
      </c>
      <c r="D37" s="25"/>
      <c r="E37" s="25">
        <v>1</v>
      </c>
      <c r="F37" s="63">
        <f t="shared" si="1"/>
        <v>0.1</v>
      </c>
      <c r="G37" s="60"/>
      <c r="H37" s="30"/>
      <c r="J37" s="61"/>
      <c r="K37" s="61"/>
      <c r="L37" s="61"/>
      <c r="M37" s="62"/>
    </row>
    <row r="38" spans="1:29" ht="20.100000000000001" customHeight="1" x14ac:dyDescent="0.15">
      <c r="A38" s="23">
        <f t="shared" si="0"/>
        <v>30</v>
      </c>
      <c r="B38" s="24" t="s">
        <v>49</v>
      </c>
      <c r="C38" s="25">
        <v>1</v>
      </c>
      <c r="D38" s="25"/>
      <c r="E38" s="25">
        <v>1</v>
      </c>
      <c r="F38" s="26">
        <f t="shared" si="1"/>
        <v>0.1</v>
      </c>
      <c r="G38" s="60"/>
      <c r="H38" s="30"/>
      <c r="J38" s="61"/>
      <c r="K38" s="61"/>
      <c r="L38" s="61"/>
      <c r="M38" s="62"/>
    </row>
    <row r="39" spans="1:29" ht="24" customHeight="1" x14ac:dyDescent="0.15">
      <c r="A39" s="23"/>
      <c r="B39" s="24" t="s">
        <v>37</v>
      </c>
      <c r="C39" s="25">
        <v>1</v>
      </c>
      <c r="D39" s="25"/>
      <c r="E39" s="25">
        <v>1</v>
      </c>
      <c r="F39" s="26">
        <f t="shared" si="1"/>
        <v>0.1</v>
      </c>
      <c r="G39" s="60"/>
      <c r="H39" s="30"/>
      <c r="J39" s="61"/>
      <c r="K39" s="61"/>
      <c r="L39" s="61"/>
      <c r="M39" s="62"/>
    </row>
    <row r="40" spans="1:29" ht="25.5" customHeight="1" x14ac:dyDescent="0.15">
      <c r="A40" s="23"/>
      <c r="B40" s="24" t="s">
        <v>39</v>
      </c>
      <c r="C40" s="25">
        <v>1</v>
      </c>
      <c r="D40" s="25"/>
      <c r="E40" s="25">
        <v>1</v>
      </c>
      <c r="F40" s="26">
        <f t="shared" si="1"/>
        <v>0.1</v>
      </c>
      <c r="G40" s="60"/>
      <c r="H40" s="30"/>
      <c r="J40" s="61"/>
      <c r="K40" s="61"/>
      <c r="L40" s="61"/>
      <c r="M40" s="62"/>
    </row>
    <row r="41" spans="1:29" ht="25.5" customHeight="1" x14ac:dyDescent="0.15">
      <c r="A41" s="23"/>
      <c r="B41" s="24" t="s">
        <v>40</v>
      </c>
      <c r="C41" s="25">
        <v>1</v>
      </c>
      <c r="D41" s="25"/>
      <c r="E41" s="25">
        <v>1</v>
      </c>
      <c r="F41" s="26">
        <f t="shared" si="1"/>
        <v>0.1</v>
      </c>
      <c r="G41" s="60"/>
      <c r="H41" s="30"/>
      <c r="J41" s="61"/>
      <c r="K41" s="61"/>
      <c r="L41" s="61"/>
      <c r="M41" s="62"/>
    </row>
    <row r="42" spans="1:29" ht="21.75" customHeight="1" x14ac:dyDescent="0.15">
      <c r="A42" s="23"/>
      <c r="B42" s="24" t="s">
        <v>41</v>
      </c>
      <c r="C42" s="24"/>
      <c r="D42" s="24">
        <v>1</v>
      </c>
      <c r="E42" s="24">
        <v>1</v>
      </c>
      <c r="F42" s="26">
        <f t="shared" si="1"/>
        <v>0.1</v>
      </c>
      <c r="G42" s="60"/>
      <c r="H42" s="30"/>
      <c r="J42" s="61"/>
      <c r="K42" s="61"/>
      <c r="L42" s="61"/>
      <c r="M42" s="62"/>
    </row>
    <row r="43" spans="1:29" ht="20.100000000000001" customHeight="1" x14ac:dyDescent="0.15">
      <c r="A43" s="65"/>
      <c r="B43" s="64" t="s">
        <v>42</v>
      </c>
      <c r="C43" s="66">
        <f>SUM(C6:C42)</f>
        <v>934</v>
      </c>
      <c r="D43" s="66">
        <f>SUM(D6:D42)</f>
        <v>557</v>
      </c>
      <c r="E43" s="66">
        <f>SUM(E6:E42)</f>
        <v>1491</v>
      </c>
      <c r="F43" s="67">
        <f>SUM(F6:F42)</f>
        <v>100.09999999999991</v>
      </c>
      <c r="G43" s="60"/>
      <c r="H43" s="30"/>
      <c r="I43" s="32" t="s">
        <v>43</v>
      </c>
      <c r="J43" s="61"/>
      <c r="K43" s="61"/>
      <c r="L43" s="61"/>
      <c r="M43" s="62"/>
    </row>
    <row r="44" spans="1:29" ht="18" customHeight="1" x14ac:dyDescent="0.15">
      <c r="A44" s="29"/>
      <c r="B44" s="27"/>
      <c r="C44" s="68"/>
      <c r="D44" s="68"/>
      <c r="E44" s="20"/>
      <c r="F44" s="29"/>
      <c r="G44" s="65"/>
      <c r="H44" s="30"/>
      <c r="I44" s="69" t="s">
        <v>44</v>
      </c>
      <c r="J44" s="49"/>
      <c r="K44" s="49"/>
      <c r="L44" s="49"/>
      <c r="M44" s="49"/>
    </row>
    <row r="45" spans="1:29" ht="18" customHeight="1" x14ac:dyDescent="0.15">
      <c r="A45" s="29"/>
      <c r="B45" s="27"/>
      <c r="C45" s="68"/>
      <c r="D45" s="68"/>
      <c r="E45" s="20"/>
      <c r="F45" s="29"/>
      <c r="G45" s="29"/>
      <c r="H45" s="30"/>
      <c r="I45" s="69" t="s">
        <v>45</v>
      </c>
      <c r="J45" s="49"/>
      <c r="K45" s="49"/>
      <c r="L45" s="49"/>
      <c r="M45" s="49"/>
    </row>
    <row r="46" spans="1:29" ht="18" customHeight="1" x14ac:dyDescent="0.15">
      <c r="A46" s="29"/>
      <c r="B46" s="27"/>
      <c r="C46" s="68"/>
      <c r="D46" s="68"/>
      <c r="E46" s="20"/>
      <c r="F46" s="29"/>
      <c r="G46" s="29"/>
      <c r="H46" s="30"/>
      <c r="V46" s="70"/>
      <c r="W46" s="70"/>
      <c r="X46" s="70"/>
      <c r="Y46" s="70"/>
      <c r="Z46" s="70"/>
      <c r="AA46" s="70"/>
      <c r="AB46" s="70"/>
      <c r="AC46" s="70"/>
    </row>
    <row r="47" spans="1:29" ht="18" customHeight="1" x14ac:dyDescent="0.15">
      <c r="A47" s="29"/>
      <c r="B47" s="71"/>
      <c r="C47" s="68"/>
      <c r="D47" s="68"/>
      <c r="E47" s="20"/>
      <c r="F47" s="29"/>
      <c r="G47" s="29"/>
      <c r="H47" s="30"/>
      <c r="Q47" s="70"/>
      <c r="R47" s="70"/>
      <c r="S47" s="70"/>
      <c r="T47" s="70"/>
      <c r="U47" s="70"/>
    </row>
    <row r="48" spans="1:29" ht="18" customHeight="1" x14ac:dyDescent="0.15">
      <c r="A48" s="65"/>
      <c r="B48" s="71"/>
      <c r="C48" s="68"/>
      <c r="D48" s="68"/>
      <c r="E48" s="68"/>
      <c r="F48" s="65"/>
      <c r="G48" s="29"/>
      <c r="H48" s="30"/>
    </row>
    <row r="49" spans="1:17" ht="18" customHeight="1" x14ac:dyDescent="0.15">
      <c r="A49" s="72"/>
      <c r="C49" s="72"/>
      <c r="D49" s="72"/>
      <c r="E49" s="72"/>
      <c r="F49" s="72"/>
      <c r="G49" s="65"/>
      <c r="H49" s="30"/>
    </row>
    <row r="50" spans="1:17" ht="18" customHeight="1" x14ac:dyDescent="0.15">
      <c r="G50" s="72"/>
      <c r="H50" s="73"/>
    </row>
    <row r="51" spans="1:17" ht="11.25" customHeight="1" x14ac:dyDescent="0.15">
      <c r="H51" s="72"/>
      <c r="N51" s="72"/>
      <c r="O51" s="72"/>
      <c r="P51" s="72"/>
      <c r="Q51" s="72"/>
    </row>
    <row r="53" spans="1:17" x14ac:dyDescent="0.15">
      <c r="I53" s="72"/>
      <c r="J53" s="72"/>
      <c r="K53" s="72"/>
      <c r="L53" s="72"/>
      <c r="M53" s="72"/>
    </row>
    <row r="56" spans="1:17" x14ac:dyDescent="0.15">
      <c r="E56" s="74"/>
    </row>
    <row r="61" spans="1:17" x14ac:dyDescent="0.15">
      <c r="K61" s="75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scale="86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1"/>
  <sheetViews>
    <sheetView topLeftCell="B1" zoomScale="85" zoomScaleNormal="85" workbookViewId="0">
      <selection activeCell="S10" sqref="S10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  <col min="257" max="257" width="0" hidden="1" customWidth="1"/>
    <col min="258" max="258" width="16.25" customWidth="1"/>
    <col min="259" max="262" width="8.125" customWidth="1"/>
    <col min="263" max="263" width="3.375" customWidth="1"/>
    <col min="264" max="264" width="0" hidden="1" customWidth="1"/>
    <col min="265" max="265" width="12" customWidth="1"/>
    <col min="266" max="269" width="6.75" customWidth="1"/>
    <col min="270" max="270" width="10" customWidth="1"/>
    <col min="271" max="276" width="6.875" customWidth="1"/>
    <col min="277" max="277" width="3.25" customWidth="1"/>
    <col min="278" max="278" width="7.75" customWidth="1"/>
    <col min="279" max="279" width="6.875" customWidth="1"/>
    <col min="280" max="280" width="6.5" customWidth="1"/>
    <col min="281" max="281" width="6.125" customWidth="1"/>
    <col min="282" max="282" width="6.625" customWidth="1"/>
    <col min="283" max="283" width="6.375" customWidth="1"/>
    <col min="284" max="284" width="6" customWidth="1"/>
    <col min="285" max="287" width="6.875" customWidth="1"/>
    <col min="288" max="290" width="6.125" customWidth="1"/>
    <col min="513" max="513" width="0" hidden="1" customWidth="1"/>
    <col min="514" max="514" width="16.25" customWidth="1"/>
    <col min="515" max="518" width="8.125" customWidth="1"/>
    <col min="519" max="519" width="3.375" customWidth="1"/>
    <col min="520" max="520" width="0" hidden="1" customWidth="1"/>
    <col min="521" max="521" width="12" customWidth="1"/>
    <col min="522" max="525" width="6.75" customWidth="1"/>
    <col min="526" max="526" width="10" customWidth="1"/>
    <col min="527" max="532" width="6.875" customWidth="1"/>
    <col min="533" max="533" width="3.25" customWidth="1"/>
    <col min="534" max="534" width="7.75" customWidth="1"/>
    <col min="535" max="535" width="6.875" customWidth="1"/>
    <col min="536" max="536" width="6.5" customWidth="1"/>
    <col min="537" max="537" width="6.125" customWidth="1"/>
    <col min="538" max="538" width="6.625" customWidth="1"/>
    <col min="539" max="539" width="6.375" customWidth="1"/>
    <col min="540" max="540" width="6" customWidth="1"/>
    <col min="541" max="543" width="6.875" customWidth="1"/>
    <col min="544" max="546" width="6.125" customWidth="1"/>
    <col min="769" max="769" width="0" hidden="1" customWidth="1"/>
    <col min="770" max="770" width="16.25" customWidth="1"/>
    <col min="771" max="774" width="8.125" customWidth="1"/>
    <col min="775" max="775" width="3.375" customWidth="1"/>
    <col min="776" max="776" width="0" hidden="1" customWidth="1"/>
    <col min="777" max="777" width="12" customWidth="1"/>
    <col min="778" max="781" width="6.75" customWidth="1"/>
    <col min="782" max="782" width="10" customWidth="1"/>
    <col min="783" max="788" width="6.875" customWidth="1"/>
    <col min="789" max="789" width="3.25" customWidth="1"/>
    <col min="790" max="790" width="7.75" customWidth="1"/>
    <col min="791" max="791" width="6.875" customWidth="1"/>
    <col min="792" max="792" width="6.5" customWidth="1"/>
    <col min="793" max="793" width="6.125" customWidth="1"/>
    <col min="794" max="794" width="6.625" customWidth="1"/>
    <col min="795" max="795" width="6.375" customWidth="1"/>
    <col min="796" max="796" width="6" customWidth="1"/>
    <col min="797" max="799" width="6.875" customWidth="1"/>
    <col min="800" max="802" width="6.125" customWidth="1"/>
    <col min="1025" max="1025" width="0" hidden="1" customWidth="1"/>
    <col min="1026" max="1026" width="16.25" customWidth="1"/>
    <col min="1027" max="1030" width="8.125" customWidth="1"/>
    <col min="1031" max="1031" width="3.375" customWidth="1"/>
    <col min="1032" max="1032" width="0" hidden="1" customWidth="1"/>
    <col min="1033" max="1033" width="12" customWidth="1"/>
    <col min="1034" max="1037" width="6.75" customWidth="1"/>
    <col min="1038" max="1038" width="10" customWidth="1"/>
    <col min="1039" max="1044" width="6.875" customWidth="1"/>
    <col min="1045" max="1045" width="3.25" customWidth="1"/>
    <col min="1046" max="1046" width="7.75" customWidth="1"/>
    <col min="1047" max="1047" width="6.875" customWidth="1"/>
    <col min="1048" max="1048" width="6.5" customWidth="1"/>
    <col min="1049" max="1049" width="6.125" customWidth="1"/>
    <col min="1050" max="1050" width="6.625" customWidth="1"/>
    <col min="1051" max="1051" width="6.375" customWidth="1"/>
    <col min="1052" max="1052" width="6" customWidth="1"/>
    <col min="1053" max="1055" width="6.875" customWidth="1"/>
    <col min="1056" max="1058" width="6.125" customWidth="1"/>
    <col min="1281" max="1281" width="0" hidden="1" customWidth="1"/>
    <col min="1282" max="1282" width="16.25" customWidth="1"/>
    <col min="1283" max="1286" width="8.125" customWidth="1"/>
    <col min="1287" max="1287" width="3.375" customWidth="1"/>
    <col min="1288" max="1288" width="0" hidden="1" customWidth="1"/>
    <col min="1289" max="1289" width="12" customWidth="1"/>
    <col min="1290" max="1293" width="6.75" customWidth="1"/>
    <col min="1294" max="1294" width="10" customWidth="1"/>
    <col min="1295" max="1300" width="6.875" customWidth="1"/>
    <col min="1301" max="1301" width="3.25" customWidth="1"/>
    <col min="1302" max="1302" width="7.75" customWidth="1"/>
    <col min="1303" max="1303" width="6.875" customWidth="1"/>
    <col min="1304" max="1304" width="6.5" customWidth="1"/>
    <col min="1305" max="1305" width="6.125" customWidth="1"/>
    <col min="1306" max="1306" width="6.625" customWidth="1"/>
    <col min="1307" max="1307" width="6.375" customWidth="1"/>
    <col min="1308" max="1308" width="6" customWidth="1"/>
    <col min="1309" max="1311" width="6.875" customWidth="1"/>
    <col min="1312" max="1314" width="6.125" customWidth="1"/>
    <col min="1537" max="1537" width="0" hidden="1" customWidth="1"/>
    <col min="1538" max="1538" width="16.25" customWidth="1"/>
    <col min="1539" max="1542" width="8.125" customWidth="1"/>
    <col min="1543" max="1543" width="3.375" customWidth="1"/>
    <col min="1544" max="1544" width="0" hidden="1" customWidth="1"/>
    <col min="1545" max="1545" width="12" customWidth="1"/>
    <col min="1546" max="1549" width="6.75" customWidth="1"/>
    <col min="1550" max="1550" width="10" customWidth="1"/>
    <col min="1551" max="1556" width="6.875" customWidth="1"/>
    <col min="1557" max="1557" width="3.25" customWidth="1"/>
    <col min="1558" max="1558" width="7.75" customWidth="1"/>
    <col min="1559" max="1559" width="6.875" customWidth="1"/>
    <col min="1560" max="1560" width="6.5" customWidth="1"/>
    <col min="1561" max="1561" width="6.125" customWidth="1"/>
    <col min="1562" max="1562" width="6.625" customWidth="1"/>
    <col min="1563" max="1563" width="6.375" customWidth="1"/>
    <col min="1564" max="1564" width="6" customWidth="1"/>
    <col min="1565" max="1567" width="6.875" customWidth="1"/>
    <col min="1568" max="1570" width="6.125" customWidth="1"/>
    <col min="1793" max="1793" width="0" hidden="1" customWidth="1"/>
    <col min="1794" max="1794" width="16.25" customWidth="1"/>
    <col min="1795" max="1798" width="8.125" customWidth="1"/>
    <col min="1799" max="1799" width="3.375" customWidth="1"/>
    <col min="1800" max="1800" width="0" hidden="1" customWidth="1"/>
    <col min="1801" max="1801" width="12" customWidth="1"/>
    <col min="1802" max="1805" width="6.75" customWidth="1"/>
    <col min="1806" max="1806" width="10" customWidth="1"/>
    <col min="1807" max="1812" width="6.875" customWidth="1"/>
    <col min="1813" max="1813" width="3.25" customWidth="1"/>
    <col min="1814" max="1814" width="7.75" customWidth="1"/>
    <col min="1815" max="1815" width="6.875" customWidth="1"/>
    <col min="1816" max="1816" width="6.5" customWidth="1"/>
    <col min="1817" max="1817" width="6.125" customWidth="1"/>
    <col min="1818" max="1818" width="6.625" customWidth="1"/>
    <col min="1819" max="1819" width="6.375" customWidth="1"/>
    <col min="1820" max="1820" width="6" customWidth="1"/>
    <col min="1821" max="1823" width="6.875" customWidth="1"/>
    <col min="1824" max="1826" width="6.125" customWidth="1"/>
    <col min="2049" max="2049" width="0" hidden="1" customWidth="1"/>
    <col min="2050" max="2050" width="16.25" customWidth="1"/>
    <col min="2051" max="2054" width="8.125" customWidth="1"/>
    <col min="2055" max="2055" width="3.375" customWidth="1"/>
    <col min="2056" max="2056" width="0" hidden="1" customWidth="1"/>
    <col min="2057" max="2057" width="12" customWidth="1"/>
    <col min="2058" max="2061" width="6.75" customWidth="1"/>
    <col min="2062" max="2062" width="10" customWidth="1"/>
    <col min="2063" max="2068" width="6.875" customWidth="1"/>
    <col min="2069" max="2069" width="3.25" customWidth="1"/>
    <col min="2070" max="2070" width="7.75" customWidth="1"/>
    <col min="2071" max="2071" width="6.875" customWidth="1"/>
    <col min="2072" max="2072" width="6.5" customWidth="1"/>
    <col min="2073" max="2073" width="6.125" customWidth="1"/>
    <col min="2074" max="2074" width="6.625" customWidth="1"/>
    <col min="2075" max="2075" width="6.375" customWidth="1"/>
    <col min="2076" max="2076" width="6" customWidth="1"/>
    <col min="2077" max="2079" width="6.875" customWidth="1"/>
    <col min="2080" max="2082" width="6.125" customWidth="1"/>
    <col min="2305" max="2305" width="0" hidden="1" customWidth="1"/>
    <col min="2306" max="2306" width="16.25" customWidth="1"/>
    <col min="2307" max="2310" width="8.125" customWidth="1"/>
    <col min="2311" max="2311" width="3.375" customWidth="1"/>
    <col min="2312" max="2312" width="0" hidden="1" customWidth="1"/>
    <col min="2313" max="2313" width="12" customWidth="1"/>
    <col min="2314" max="2317" width="6.75" customWidth="1"/>
    <col min="2318" max="2318" width="10" customWidth="1"/>
    <col min="2319" max="2324" width="6.875" customWidth="1"/>
    <col min="2325" max="2325" width="3.25" customWidth="1"/>
    <col min="2326" max="2326" width="7.75" customWidth="1"/>
    <col min="2327" max="2327" width="6.875" customWidth="1"/>
    <col min="2328" max="2328" width="6.5" customWidth="1"/>
    <col min="2329" max="2329" width="6.125" customWidth="1"/>
    <col min="2330" max="2330" width="6.625" customWidth="1"/>
    <col min="2331" max="2331" width="6.375" customWidth="1"/>
    <col min="2332" max="2332" width="6" customWidth="1"/>
    <col min="2333" max="2335" width="6.875" customWidth="1"/>
    <col min="2336" max="2338" width="6.125" customWidth="1"/>
    <col min="2561" max="2561" width="0" hidden="1" customWidth="1"/>
    <col min="2562" max="2562" width="16.25" customWidth="1"/>
    <col min="2563" max="2566" width="8.125" customWidth="1"/>
    <col min="2567" max="2567" width="3.375" customWidth="1"/>
    <col min="2568" max="2568" width="0" hidden="1" customWidth="1"/>
    <col min="2569" max="2569" width="12" customWidth="1"/>
    <col min="2570" max="2573" width="6.75" customWidth="1"/>
    <col min="2574" max="2574" width="10" customWidth="1"/>
    <col min="2575" max="2580" width="6.875" customWidth="1"/>
    <col min="2581" max="2581" width="3.25" customWidth="1"/>
    <col min="2582" max="2582" width="7.75" customWidth="1"/>
    <col min="2583" max="2583" width="6.875" customWidth="1"/>
    <col min="2584" max="2584" width="6.5" customWidth="1"/>
    <col min="2585" max="2585" width="6.125" customWidth="1"/>
    <col min="2586" max="2586" width="6.625" customWidth="1"/>
    <col min="2587" max="2587" width="6.375" customWidth="1"/>
    <col min="2588" max="2588" width="6" customWidth="1"/>
    <col min="2589" max="2591" width="6.875" customWidth="1"/>
    <col min="2592" max="2594" width="6.125" customWidth="1"/>
    <col min="2817" max="2817" width="0" hidden="1" customWidth="1"/>
    <col min="2818" max="2818" width="16.25" customWidth="1"/>
    <col min="2819" max="2822" width="8.125" customWidth="1"/>
    <col min="2823" max="2823" width="3.375" customWidth="1"/>
    <col min="2824" max="2824" width="0" hidden="1" customWidth="1"/>
    <col min="2825" max="2825" width="12" customWidth="1"/>
    <col min="2826" max="2829" width="6.75" customWidth="1"/>
    <col min="2830" max="2830" width="10" customWidth="1"/>
    <col min="2831" max="2836" width="6.875" customWidth="1"/>
    <col min="2837" max="2837" width="3.25" customWidth="1"/>
    <col min="2838" max="2838" width="7.75" customWidth="1"/>
    <col min="2839" max="2839" width="6.875" customWidth="1"/>
    <col min="2840" max="2840" width="6.5" customWidth="1"/>
    <col min="2841" max="2841" width="6.125" customWidth="1"/>
    <col min="2842" max="2842" width="6.625" customWidth="1"/>
    <col min="2843" max="2843" width="6.375" customWidth="1"/>
    <col min="2844" max="2844" width="6" customWidth="1"/>
    <col min="2845" max="2847" width="6.875" customWidth="1"/>
    <col min="2848" max="2850" width="6.125" customWidth="1"/>
    <col min="3073" max="3073" width="0" hidden="1" customWidth="1"/>
    <col min="3074" max="3074" width="16.25" customWidth="1"/>
    <col min="3075" max="3078" width="8.125" customWidth="1"/>
    <col min="3079" max="3079" width="3.375" customWidth="1"/>
    <col min="3080" max="3080" width="0" hidden="1" customWidth="1"/>
    <col min="3081" max="3081" width="12" customWidth="1"/>
    <col min="3082" max="3085" width="6.75" customWidth="1"/>
    <col min="3086" max="3086" width="10" customWidth="1"/>
    <col min="3087" max="3092" width="6.875" customWidth="1"/>
    <col min="3093" max="3093" width="3.25" customWidth="1"/>
    <col min="3094" max="3094" width="7.75" customWidth="1"/>
    <col min="3095" max="3095" width="6.875" customWidth="1"/>
    <col min="3096" max="3096" width="6.5" customWidth="1"/>
    <col min="3097" max="3097" width="6.125" customWidth="1"/>
    <col min="3098" max="3098" width="6.625" customWidth="1"/>
    <col min="3099" max="3099" width="6.375" customWidth="1"/>
    <col min="3100" max="3100" width="6" customWidth="1"/>
    <col min="3101" max="3103" width="6.875" customWidth="1"/>
    <col min="3104" max="3106" width="6.125" customWidth="1"/>
    <col min="3329" max="3329" width="0" hidden="1" customWidth="1"/>
    <col min="3330" max="3330" width="16.25" customWidth="1"/>
    <col min="3331" max="3334" width="8.125" customWidth="1"/>
    <col min="3335" max="3335" width="3.375" customWidth="1"/>
    <col min="3336" max="3336" width="0" hidden="1" customWidth="1"/>
    <col min="3337" max="3337" width="12" customWidth="1"/>
    <col min="3338" max="3341" width="6.75" customWidth="1"/>
    <col min="3342" max="3342" width="10" customWidth="1"/>
    <col min="3343" max="3348" width="6.875" customWidth="1"/>
    <col min="3349" max="3349" width="3.25" customWidth="1"/>
    <col min="3350" max="3350" width="7.75" customWidth="1"/>
    <col min="3351" max="3351" width="6.875" customWidth="1"/>
    <col min="3352" max="3352" width="6.5" customWidth="1"/>
    <col min="3353" max="3353" width="6.125" customWidth="1"/>
    <col min="3354" max="3354" width="6.625" customWidth="1"/>
    <col min="3355" max="3355" width="6.375" customWidth="1"/>
    <col min="3356" max="3356" width="6" customWidth="1"/>
    <col min="3357" max="3359" width="6.875" customWidth="1"/>
    <col min="3360" max="3362" width="6.125" customWidth="1"/>
    <col min="3585" max="3585" width="0" hidden="1" customWidth="1"/>
    <col min="3586" max="3586" width="16.25" customWidth="1"/>
    <col min="3587" max="3590" width="8.125" customWidth="1"/>
    <col min="3591" max="3591" width="3.375" customWidth="1"/>
    <col min="3592" max="3592" width="0" hidden="1" customWidth="1"/>
    <col min="3593" max="3593" width="12" customWidth="1"/>
    <col min="3594" max="3597" width="6.75" customWidth="1"/>
    <col min="3598" max="3598" width="10" customWidth="1"/>
    <col min="3599" max="3604" width="6.875" customWidth="1"/>
    <col min="3605" max="3605" width="3.25" customWidth="1"/>
    <col min="3606" max="3606" width="7.75" customWidth="1"/>
    <col min="3607" max="3607" width="6.875" customWidth="1"/>
    <col min="3608" max="3608" width="6.5" customWidth="1"/>
    <col min="3609" max="3609" width="6.125" customWidth="1"/>
    <col min="3610" max="3610" width="6.625" customWidth="1"/>
    <col min="3611" max="3611" width="6.375" customWidth="1"/>
    <col min="3612" max="3612" width="6" customWidth="1"/>
    <col min="3613" max="3615" width="6.875" customWidth="1"/>
    <col min="3616" max="3618" width="6.125" customWidth="1"/>
    <col min="3841" max="3841" width="0" hidden="1" customWidth="1"/>
    <col min="3842" max="3842" width="16.25" customWidth="1"/>
    <col min="3843" max="3846" width="8.125" customWidth="1"/>
    <col min="3847" max="3847" width="3.375" customWidth="1"/>
    <col min="3848" max="3848" width="0" hidden="1" customWidth="1"/>
    <col min="3849" max="3849" width="12" customWidth="1"/>
    <col min="3850" max="3853" width="6.75" customWidth="1"/>
    <col min="3854" max="3854" width="10" customWidth="1"/>
    <col min="3855" max="3860" width="6.875" customWidth="1"/>
    <col min="3861" max="3861" width="3.25" customWidth="1"/>
    <col min="3862" max="3862" width="7.75" customWidth="1"/>
    <col min="3863" max="3863" width="6.875" customWidth="1"/>
    <col min="3864" max="3864" width="6.5" customWidth="1"/>
    <col min="3865" max="3865" width="6.125" customWidth="1"/>
    <col min="3866" max="3866" width="6.625" customWidth="1"/>
    <col min="3867" max="3867" width="6.375" customWidth="1"/>
    <col min="3868" max="3868" width="6" customWidth="1"/>
    <col min="3869" max="3871" width="6.875" customWidth="1"/>
    <col min="3872" max="3874" width="6.125" customWidth="1"/>
    <col min="4097" max="4097" width="0" hidden="1" customWidth="1"/>
    <col min="4098" max="4098" width="16.25" customWidth="1"/>
    <col min="4099" max="4102" width="8.125" customWidth="1"/>
    <col min="4103" max="4103" width="3.375" customWidth="1"/>
    <col min="4104" max="4104" width="0" hidden="1" customWidth="1"/>
    <col min="4105" max="4105" width="12" customWidth="1"/>
    <col min="4106" max="4109" width="6.75" customWidth="1"/>
    <col min="4110" max="4110" width="10" customWidth="1"/>
    <col min="4111" max="4116" width="6.875" customWidth="1"/>
    <col min="4117" max="4117" width="3.25" customWidth="1"/>
    <col min="4118" max="4118" width="7.75" customWidth="1"/>
    <col min="4119" max="4119" width="6.875" customWidth="1"/>
    <col min="4120" max="4120" width="6.5" customWidth="1"/>
    <col min="4121" max="4121" width="6.125" customWidth="1"/>
    <col min="4122" max="4122" width="6.625" customWidth="1"/>
    <col min="4123" max="4123" width="6.375" customWidth="1"/>
    <col min="4124" max="4124" width="6" customWidth="1"/>
    <col min="4125" max="4127" width="6.875" customWidth="1"/>
    <col min="4128" max="4130" width="6.125" customWidth="1"/>
    <col min="4353" max="4353" width="0" hidden="1" customWidth="1"/>
    <col min="4354" max="4354" width="16.25" customWidth="1"/>
    <col min="4355" max="4358" width="8.125" customWidth="1"/>
    <col min="4359" max="4359" width="3.375" customWidth="1"/>
    <col min="4360" max="4360" width="0" hidden="1" customWidth="1"/>
    <col min="4361" max="4361" width="12" customWidth="1"/>
    <col min="4362" max="4365" width="6.75" customWidth="1"/>
    <col min="4366" max="4366" width="10" customWidth="1"/>
    <col min="4367" max="4372" width="6.875" customWidth="1"/>
    <col min="4373" max="4373" width="3.25" customWidth="1"/>
    <col min="4374" max="4374" width="7.75" customWidth="1"/>
    <col min="4375" max="4375" width="6.875" customWidth="1"/>
    <col min="4376" max="4376" width="6.5" customWidth="1"/>
    <col min="4377" max="4377" width="6.125" customWidth="1"/>
    <col min="4378" max="4378" width="6.625" customWidth="1"/>
    <col min="4379" max="4379" width="6.375" customWidth="1"/>
    <col min="4380" max="4380" width="6" customWidth="1"/>
    <col min="4381" max="4383" width="6.875" customWidth="1"/>
    <col min="4384" max="4386" width="6.125" customWidth="1"/>
    <col min="4609" max="4609" width="0" hidden="1" customWidth="1"/>
    <col min="4610" max="4610" width="16.25" customWidth="1"/>
    <col min="4611" max="4614" width="8.125" customWidth="1"/>
    <col min="4615" max="4615" width="3.375" customWidth="1"/>
    <col min="4616" max="4616" width="0" hidden="1" customWidth="1"/>
    <col min="4617" max="4617" width="12" customWidth="1"/>
    <col min="4618" max="4621" width="6.75" customWidth="1"/>
    <col min="4622" max="4622" width="10" customWidth="1"/>
    <col min="4623" max="4628" width="6.875" customWidth="1"/>
    <col min="4629" max="4629" width="3.25" customWidth="1"/>
    <col min="4630" max="4630" width="7.75" customWidth="1"/>
    <col min="4631" max="4631" width="6.875" customWidth="1"/>
    <col min="4632" max="4632" width="6.5" customWidth="1"/>
    <col min="4633" max="4633" width="6.125" customWidth="1"/>
    <col min="4634" max="4634" width="6.625" customWidth="1"/>
    <col min="4635" max="4635" width="6.375" customWidth="1"/>
    <col min="4636" max="4636" width="6" customWidth="1"/>
    <col min="4637" max="4639" width="6.875" customWidth="1"/>
    <col min="4640" max="4642" width="6.125" customWidth="1"/>
    <col min="4865" max="4865" width="0" hidden="1" customWidth="1"/>
    <col min="4866" max="4866" width="16.25" customWidth="1"/>
    <col min="4867" max="4870" width="8.125" customWidth="1"/>
    <col min="4871" max="4871" width="3.375" customWidth="1"/>
    <col min="4872" max="4872" width="0" hidden="1" customWidth="1"/>
    <col min="4873" max="4873" width="12" customWidth="1"/>
    <col min="4874" max="4877" width="6.75" customWidth="1"/>
    <col min="4878" max="4878" width="10" customWidth="1"/>
    <col min="4879" max="4884" width="6.875" customWidth="1"/>
    <col min="4885" max="4885" width="3.25" customWidth="1"/>
    <col min="4886" max="4886" width="7.75" customWidth="1"/>
    <col min="4887" max="4887" width="6.875" customWidth="1"/>
    <col min="4888" max="4888" width="6.5" customWidth="1"/>
    <col min="4889" max="4889" width="6.125" customWidth="1"/>
    <col min="4890" max="4890" width="6.625" customWidth="1"/>
    <col min="4891" max="4891" width="6.375" customWidth="1"/>
    <col min="4892" max="4892" width="6" customWidth="1"/>
    <col min="4893" max="4895" width="6.875" customWidth="1"/>
    <col min="4896" max="4898" width="6.125" customWidth="1"/>
    <col min="5121" max="5121" width="0" hidden="1" customWidth="1"/>
    <col min="5122" max="5122" width="16.25" customWidth="1"/>
    <col min="5123" max="5126" width="8.125" customWidth="1"/>
    <col min="5127" max="5127" width="3.375" customWidth="1"/>
    <col min="5128" max="5128" width="0" hidden="1" customWidth="1"/>
    <col min="5129" max="5129" width="12" customWidth="1"/>
    <col min="5130" max="5133" width="6.75" customWidth="1"/>
    <col min="5134" max="5134" width="10" customWidth="1"/>
    <col min="5135" max="5140" width="6.875" customWidth="1"/>
    <col min="5141" max="5141" width="3.25" customWidth="1"/>
    <col min="5142" max="5142" width="7.75" customWidth="1"/>
    <col min="5143" max="5143" width="6.875" customWidth="1"/>
    <col min="5144" max="5144" width="6.5" customWidth="1"/>
    <col min="5145" max="5145" width="6.125" customWidth="1"/>
    <col min="5146" max="5146" width="6.625" customWidth="1"/>
    <col min="5147" max="5147" width="6.375" customWidth="1"/>
    <col min="5148" max="5148" width="6" customWidth="1"/>
    <col min="5149" max="5151" width="6.875" customWidth="1"/>
    <col min="5152" max="5154" width="6.125" customWidth="1"/>
    <col min="5377" max="5377" width="0" hidden="1" customWidth="1"/>
    <col min="5378" max="5378" width="16.25" customWidth="1"/>
    <col min="5379" max="5382" width="8.125" customWidth="1"/>
    <col min="5383" max="5383" width="3.375" customWidth="1"/>
    <col min="5384" max="5384" width="0" hidden="1" customWidth="1"/>
    <col min="5385" max="5385" width="12" customWidth="1"/>
    <col min="5386" max="5389" width="6.75" customWidth="1"/>
    <col min="5390" max="5390" width="10" customWidth="1"/>
    <col min="5391" max="5396" width="6.875" customWidth="1"/>
    <col min="5397" max="5397" width="3.25" customWidth="1"/>
    <col min="5398" max="5398" width="7.75" customWidth="1"/>
    <col min="5399" max="5399" width="6.875" customWidth="1"/>
    <col min="5400" max="5400" width="6.5" customWidth="1"/>
    <col min="5401" max="5401" width="6.125" customWidth="1"/>
    <col min="5402" max="5402" width="6.625" customWidth="1"/>
    <col min="5403" max="5403" width="6.375" customWidth="1"/>
    <col min="5404" max="5404" width="6" customWidth="1"/>
    <col min="5405" max="5407" width="6.875" customWidth="1"/>
    <col min="5408" max="5410" width="6.125" customWidth="1"/>
    <col min="5633" max="5633" width="0" hidden="1" customWidth="1"/>
    <col min="5634" max="5634" width="16.25" customWidth="1"/>
    <col min="5635" max="5638" width="8.125" customWidth="1"/>
    <col min="5639" max="5639" width="3.375" customWidth="1"/>
    <col min="5640" max="5640" width="0" hidden="1" customWidth="1"/>
    <col min="5641" max="5641" width="12" customWidth="1"/>
    <col min="5642" max="5645" width="6.75" customWidth="1"/>
    <col min="5646" max="5646" width="10" customWidth="1"/>
    <col min="5647" max="5652" width="6.875" customWidth="1"/>
    <col min="5653" max="5653" width="3.25" customWidth="1"/>
    <col min="5654" max="5654" width="7.75" customWidth="1"/>
    <col min="5655" max="5655" width="6.875" customWidth="1"/>
    <col min="5656" max="5656" width="6.5" customWidth="1"/>
    <col min="5657" max="5657" width="6.125" customWidth="1"/>
    <col min="5658" max="5658" width="6.625" customWidth="1"/>
    <col min="5659" max="5659" width="6.375" customWidth="1"/>
    <col min="5660" max="5660" width="6" customWidth="1"/>
    <col min="5661" max="5663" width="6.875" customWidth="1"/>
    <col min="5664" max="5666" width="6.125" customWidth="1"/>
    <col min="5889" max="5889" width="0" hidden="1" customWidth="1"/>
    <col min="5890" max="5890" width="16.25" customWidth="1"/>
    <col min="5891" max="5894" width="8.125" customWidth="1"/>
    <col min="5895" max="5895" width="3.375" customWidth="1"/>
    <col min="5896" max="5896" width="0" hidden="1" customWidth="1"/>
    <col min="5897" max="5897" width="12" customWidth="1"/>
    <col min="5898" max="5901" width="6.75" customWidth="1"/>
    <col min="5902" max="5902" width="10" customWidth="1"/>
    <col min="5903" max="5908" width="6.875" customWidth="1"/>
    <col min="5909" max="5909" width="3.25" customWidth="1"/>
    <col min="5910" max="5910" width="7.75" customWidth="1"/>
    <col min="5911" max="5911" width="6.875" customWidth="1"/>
    <col min="5912" max="5912" width="6.5" customWidth="1"/>
    <col min="5913" max="5913" width="6.125" customWidth="1"/>
    <col min="5914" max="5914" width="6.625" customWidth="1"/>
    <col min="5915" max="5915" width="6.375" customWidth="1"/>
    <col min="5916" max="5916" width="6" customWidth="1"/>
    <col min="5917" max="5919" width="6.875" customWidth="1"/>
    <col min="5920" max="5922" width="6.125" customWidth="1"/>
    <col min="6145" max="6145" width="0" hidden="1" customWidth="1"/>
    <col min="6146" max="6146" width="16.25" customWidth="1"/>
    <col min="6147" max="6150" width="8.125" customWidth="1"/>
    <col min="6151" max="6151" width="3.375" customWidth="1"/>
    <col min="6152" max="6152" width="0" hidden="1" customWidth="1"/>
    <col min="6153" max="6153" width="12" customWidth="1"/>
    <col min="6154" max="6157" width="6.75" customWidth="1"/>
    <col min="6158" max="6158" width="10" customWidth="1"/>
    <col min="6159" max="6164" width="6.875" customWidth="1"/>
    <col min="6165" max="6165" width="3.25" customWidth="1"/>
    <col min="6166" max="6166" width="7.75" customWidth="1"/>
    <col min="6167" max="6167" width="6.875" customWidth="1"/>
    <col min="6168" max="6168" width="6.5" customWidth="1"/>
    <col min="6169" max="6169" width="6.125" customWidth="1"/>
    <col min="6170" max="6170" width="6.625" customWidth="1"/>
    <col min="6171" max="6171" width="6.375" customWidth="1"/>
    <col min="6172" max="6172" width="6" customWidth="1"/>
    <col min="6173" max="6175" width="6.875" customWidth="1"/>
    <col min="6176" max="6178" width="6.125" customWidth="1"/>
    <col min="6401" max="6401" width="0" hidden="1" customWidth="1"/>
    <col min="6402" max="6402" width="16.25" customWidth="1"/>
    <col min="6403" max="6406" width="8.125" customWidth="1"/>
    <col min="6407" max="6407" width="3.375" customWidth="1"/>
    <col min="6408" max="6408" width="0" hidden="1" customWidth="1"/>
    <col min="6409" max="6409" width="12" customWidth="1"/>
    <col min="6410" max="6413" width="6.75" customWidth="1"/>
    <col min="6414" max="6414" width="10" customWidth="1"/>
    <col min="6415" max="6420" width="6.875" customWidth="1"/>
    <col min="6421" max="6421" width="3.25" customWidth="1"/>
    <col min="6422" max="6422" width="7.75" customWidth="1"/>
    <col min="6423" max="6423" width="6.875" customWidth="1"/>
    <col min="6424" max="6424" width="6.5" customWidth="1"/>
    <col min="6425" max="6425" width="6.125" customWidth="1"/>
    <col min="6426" max="6426" width="6.625" customWidth="1"/>
    <col min="6427" max="6427" width="6.375" customWidth="1"/>
    <col min="6428" max="6428" width="6" customWidth="1"/>
    <col min="6429" max="6431" width="6.875" customWidth="1"/>
    <col min="6432" max="6434" width="6.125" customWidth="1"/>
    <col min="6657" max="6657" width="0" hidden="1" customWidth="1"/>
    <col min="6658" max="6658" width="16.25" customWidth="1"/>
    <col min="6659" max="6662" width="8.125" customWidth="1"/>
    <col min="6663" max="6663" width="3.375" customWidth="1"/>
    <col min="6664" max="6664" width="0" hidden="1" customWidth="1"/>
    <col min="6665" max="6665" width="12" customWidth="1"/>
    <col min="6666" max="6669" width="6.75" customWidth="1"/>
    <col min="6670" max="6670" width="10" customWidth="1"/>
    <col min="6671" max="6676" width="6.875" customWidth="1"/>
    <col min="6677" max="6677" width="3.25" customWidth="1"/>
    <col min="6678" max="6678" width="7.75" customWidth="1"/>
    <col min="6679" max="6679" width="6.875" customWidth="1"/>
    <col min="6680" max="6680" width="6.5" customWidth="1"/>
    <col min="6681" max="6681" width="6.125" customWidth="1"/>
    <col min="6682" max="6682" width="6.625" customWidth="1"/>
    <col min="6683" max="6683" width="6.375" customWidth="1"/>
    <col min="6684" max="6684" width="6" customWidth="1"/>
    <col min="6685" max="6687" width="6.875" customWidth="1"/>
    <col min="6688" max="6690" width="6.125" customWidth="1"/>
    <col min="6913" max="6913" width="0" hidden="1" customWidth="1"/>
    <col min="6914" max="6914" width="16.25" customWidth="1"/>
    <col min="6915" max="6918" width="8.125" customWidth="1"/>
    <col min="6919" max="6919" width="3.375" customWidth="1"/>
    <col min="6920" max="6920" width="0" hidden="1" customWidth="1"/>
    <col min="6921" max="6921" width="12" customWidth="1"/>
    <col min="6922" max="6925" width="6.75" customWidth="1"/>
    <col min="6926" max="6926" width="10" customWidth="1"/>
    <col min="6927" max="6932" width="6.875" customWidth="1"/>
    <col min="6933" max="6933" width="3.25" customWidth="1"/>
    <col min="6934" max="6934" width="7.75" customWidth="1"/>
    <col min="6935" max="6935" width="6.875" customWidth="1"/>
    <col min="6936" max="6936" width="6.5" customWidth="1"/>
    <col min="6937" max="6937" width="6.125" customWidth="1"/>
    <col min="6938" max="6938" width="6.625" customWidth="1"/>
    <col min="6939" max="6939" width="6.375" customWidth="1"/>
    <col min="6940" max="6940" width="6" customWidth="1"/>
    <col min="6941" max="6943" width="6.875" customWidth="1"/>
    <col min="6944" max="6946" width="6.125" customWidth="1"/>
    <col min="7169" max="7169" width="0" hidden="1" customWidth="1"/>
    <col min="7170" max="7170" width="16.25" customWidth="1"/>
    <col min="7171" max="7174" width="8.125" customWidth="1"/>
    <col min="7175" max="7175" width="3.375" customWidth="1"/>
    <col min="7176" max="7176" width="0" hidden="1" customWidth="1"/>
    <col min="7177" max="7177" width="12" customWidth="1"/>
    <col min="7178" max="7181" width="6.75" customWidth="1"/>
    <col min="7182" max="7182" width="10" customWidth="1"/>
    <col min="7183" max="7188" width="6.875" customWidth="1"/>
    <col min="7189" max="7189" width="3.25" customWidth="1"/>
    <col min="7190" max="7190" width="7.75" customWidth="1"/>
    <col min="7191" max="7191" width="6.875" customWidth="1"/>
    <col min="7192" max="7192" width="6.5" customWidth="1"/>
    <col min="7193" max="7193" width="6.125" customWidth="1"/>
    <col min="7194" max="7194" width="6.625" customWidth="1"/>
    <col min="7195" max="7195" width="6.375" customWidth="1"/>
    <col min="7196" max="7196" width="6" customWidth="1"/>
    <col min="7197" max="7199" width="6.875" customWidth="1"/>
    <col min="7200" max="7202" width="6.125" customWidth="1"/>
    <col min="7425" max="7425" width="0" hidden="1" customWidth="1"/>
    <col min="7426" max="7426" width="16.25" customWidth="1"/>
    <col min="7427" max="7430" width="8.125" customWidth="1"/>
    <col min="7431" max="7431" width="3.375" customWidth="1"/>
    <col min="7432" max="7432" width="0" hidden="1" customWidth="1"/>
    <col min="7433" max="7433" width="12" customWidth="1"/>
    <col min="7434" max="7437" width="6.75" customWidth="1"/>
    <col min="7438" max="7438" width="10" customWidth="1"/>
    <col min="7439" max="7444" width="6.875" customWidth="1"/>
    <col min="7445" max="7445" width="3.25" customWidth="1"/>
    <col min="7446" max="7446" width="7.75" customWidth="1"/>
    <col min="7447" max="7447" width="6.875" customWidth="1"/>
    <col min="7448" max="7448" width="6.5" customWidth="1"/>
    <col min="7449" max="7449" width="6.125" customWidth="1"/>
    <col min="7450" max="7450" width="6.625" customWidth="1"/>
    <col min="7451" max="7451" width="6.375" customWidth="1"/>
    <col min="7452" max="7452" width="6" customWidth="1"/>
    <col min="7453" max="7455" width="6.875" customWidth="1"/>
    <col min="7456" max="7458" width="6.125" customWidth="1"/>
    <col min="7681" max="7681" width="0" hidden="1" customWidth="1"/>
    <col min="7682" max="7682" width="16.25" customWidth="1"/>
    <col min="7683" max="7686" width="8.125" customWidth="1"/>
    <col min="7687" max="7687" width="3.375" customWidth="1"/>
    <col min="7688" max="7688" width="0" hidden="1" customWidth="1"/>
    <col min="7689" max="7689" width="12" customWidth="1"/>
    <col min="7690" max="7693" width="6.75" customWidth="1"/>
    <col min="7694" max="7694" width="10" customWidth="1"/>
    <col min="7695" max="7700" width="6.875" customWidth="1"/>
    <col min="7701" max="7701" width="3.25" customWidth="1"/>
    <col min="7702" max="7702" width="7.75" customWidth="1"/>
    <col min="7703" max="7703" width="6.875" customWidth="1"/>
    <col min="7704" max="7704" width="6.5" customWidth="1"/>
    <col min="7705" max="7705" width="6.125" customWidth="1"/>
    <col min="7706" max="7706" width="6.625" customWidth="1"/>
    <col min="7707" max="7707" width="6.375" customWidth="1"/>
    <col min="7708" max="7708" width="6" customWidth="1"/>
    <col min="7709" max="7711" width="6.875" customWidth="1"/>
    <col min="7712" max="7714" width="6.125" customWidth="1"/>
    <col min="7937" max="7937" width="0" hidden="1" customWidth="1"/>
    <col min="7938" max="7938" width="16.25" customWidth="1"/>
    <col min="7939" max="7942" width="8.125" customWidth="1"/>
    <col min="7943" max="7943" width="3.375" customWidth="1"/>
    <col min="7944" max="7944" width="0" hidden="1" customWidth="1"/>
    <col min="7945" max="7945" width="12" customWidth="1"/>
    <col min="7946" max="7949" width="6.75" customWidth="1"/>
    <col min="7950" max="7950" width="10" customWidth="1"/>
    <col min="7951" max="7956" width="6.875" customWidth="1"/>
    <col min="7957" max="7957" width="3.25" customWidth="1"/>
    <col min="7958" max="7958" width="7.75" customWidth="1"/>
    <col min="7959" max="7959" width="6.875" customWidth="1"/>
    <col min="7960" max="7960" width="6.5" customWidth="1"/>
    <col min="7961" max="7961" width="6.125" customWidth="1"/>
    <col min="7962" max="7962" width="6.625" customWidth="1"/>
    <col min="7963" max="7963" width="6.375" customWidth="1"/>
    <col min="7964" max="7964" width="6" customWidth="1"/>
    <col min="7965" max="7967" width="6.875" customWidth="1"/>
    <col min="7968" max="7970" width="6.125" customWidth="1"/>
    <col min="8193" max="8193" width="0" hidden="1" customWidth="1"/>
    <col min="8194" max="8194" width="16.25" customWidth="1"/>
    <col min="8195" max="8198" width="8.125" customWidth="1"/>
    <col min="8199" max="8199" width="3.375" customWidth="1"/>
    <col min="8200" max="8200" width="0" hidden="1" customWidth="1"/>
    <col min="8201" max="8201" width="12" customWidth="1"/>
    <col min="8202" max="8205" width="6.75" customWidth="1"/>
    <col min="8206" max="8206" width="10" customWidth="1"/>
    <col min="8207" max="8212" width="6.875" customWidth="1"/>
    <col min="8213" max="8213" width="3.25" customWidth="1"/>
    <col min="8214" max="8214" width="7.75" customWidth="1"/>
    <col min="8215" max="8215" width="6.875" customWidth="1"/>
    <col min="8216" max="8216" width="6.5" customWidth="1"/>
    <col min="8217" max="8217" width="6.125" customWidth="1"/>
    <col min="8218" max="8218" width="6.625" customWidth="1"/>
    <col min="8219" max="8219" width="6.375" customWidth="1"/>
    <col min="8220" max="8220" width="6" customWidth="1"/>
    <col min="8221" max="8223" width="6.875" customWidth="1"/>
    <col min="8224" max="8226" width="6.125" customWidth="1"/>
    <col min="8449" max="8449" width="0" hidden="1" customWidth="1"/>
    <col min="8450" max="8450" width="16.25" customWidth="1"/>
    <col min="8451" max="8454" width="8.125" customWidth="1"/>
    <col min="8455" max="8455" width="3.375" customWidth="1"/>
    <col min="8456" max="8456" width="0" hidden="1" customWidth="1"/>
    <col min="8457" max="8457" width="12" customWidth="1"/>
    <col min="8458" max="8461" width="6.75" customWidth="1"/>
    <col min="8462" max="8462" width="10" customWidth="1"/>
    <col min="8463" max="8468" width="6.875" customWidth="1"/>
    <col min="8469" max="8469" width="3.25" customWidth="1"/>
    <col min="8470" max="8470" width="7.75" customWidth="1"/>
    <col min="8471" max="8471" width="6.875" customWidth="1"/>
    <col min="8472" max="8472" width="6.5" customWidth="1"/>
    <col min="8473" max="8473" width="6.125" customWidth="1"/>
    <col min="8474" max="8474" width="6.625" customWidth="1"/>
    <col min="8475" max="8475" width="6.375" customWidth="1"/>
    <col min="8476" max="8476" width="6" customWidth="1"/>
    <col min="8477" max="8479" width="6.875" customWidth="1"/>
    <col min="8480" max="8482" width="6.125" customWidth="1"/>
    <col min="8705" max="8705" width="0" hidden="1" customWidth="1"/>
    <col min="8706" max="8706" width="16.25" customWidth="1"/>
    <col min="8707" max="8710" width="8.125" customWidth="1"/>
    <col min="8711" max="8711" width="3.375" customWidth="1"/>
    <col min="8712" max="8712" width="0" hidden="1" customWidth="1"/>
    <col min="8713" max="8713" width="12" customWidth="1"/>
    <col min="8714" max="8717" width="6.75" customWidth="1"/>
    <col min="8718" max="8718" width="10" customWidth="1"/>
    <col min="8719" max="8724" width="6.875" customWidth="1"/>
    <col min="8725" max="8725" width="3.25" customWidth="1"/>
    <col min="8726" max="8726" width="7.75" customWidth="1"/>
    <col min="8727" max="8727" width="6.875" customWidth="1"/>
    <col min="8728" max="8728" width="6.5" customWidth="1"/>
    <col min="8729" max="8729" width="6.125" customWidth="1"/>
    <col min="8730" max="8730" width="6.625" customWidth="1"/>
    <col min="8731" max="8731" width="6.375" customWidth="1"/>
    <col min="8732" max="8732" width="6" customWidth="1"/>
    <col min="8733" max="8735" width="6.875" customWidth="1"/>
    <col min="8736" max="8738" width="6.125" customWidth="1"/>
    <col min="8961" max="8961" width="0" hidden="1" customWidth="1"/>
    <col min="8962" max="8962" width="16.25" customWidth="1"/>
    <col min="8963" max="8966" width="8.125" customWidth="1"/>
    <col min="8967" max="8967" width="3.375" customWidth="1"/>
    <col min="8968" max="8968" width="0" hidden="1" customWidth="1"/>
    <col min="8969" max="8969" width="12" customWidth="1"/>
    <col min="8970" max="8973" width="6.75" customWidth="1"/>
    <col min="8974" max="8974" width="10" customWidth="1"/>
    <col min="8975" max="8980" width="6.875" customWidth="1"/>
    <col min="8981" max="8981" width="3.25" customWidth="1"/>
    <col min="8982" max="8982" width="7.75" customWidth="1"/>
    <col min="8983" max="8983" width="6.875" customWidth="1"/>
    <col min="8984" max="8984" width="6.5" customWidth="1"/>
    <col min="8985" max="8985" width="6.125" customWidth="1"/>
    <col min="8986" max="8986" width="6.625" customWidth="1"/>
    <col min="8987" max="8987" width="6.375" customWidth="1"/>
    <col min="8988" max="8988" width="6" customWidth="1"/>
    <col min="8989" max="8991" width="6.875" customWidth="1"/>
    <col min="8992" max="8994" width="6.125" customWidth="1"/>
    <col min="9217" max="9217" width="0" hidden="1" customWidth="1"/>
    <col min="9218" max="9218" width="16.25" customWidth="1"/>
    <col min="9219" max="9222" width="8.125" customWidth="1"/>
    <col min="9223" max="9223" width="3.375" customWidth="1"/>
    <col min="9224" max="9224" width="0" hidden="1" customWidth="1"/>
    <col min="9225" max="9225" width="12" customWidth="1"/>
    <col min="9226" max="9229" width="6.75" customWidth="1"/>
    <col min="9230" max="9230" width="10" customWidth="1"/>
    <col min="9231" max="9236" width="6.875" customWidth="1"/>
    <col min="9237" max="9237" width="3.25" customWidth="1"/>
    <col min="9238" max="9238" width="7.75" customWidth="1"/>
    <col min="9239" max="9239" width="6.875" customWidth="1"/>
    <col min="9240" max="9240" width="6.5" customWidth="1"/>
    <col min="9241" max="9241" width="6.125" customWidth="1"/>
    <col min="9242" max="9242" width="6.625" customWidth="1"/>
    <col min="9243" max="9243" width="6.375" customWidth="1"/>
    <col min="9244" max="9244" width="6" customWidth="1"/>
    <col min="9245" max="9247" width="6.875" customWidth="1"/>
    <col min="9248" max="9250" width="6.125" customWidth="1"/>
    <col min="9473" max="9473" width="0" hidden="1" customWidth="1"/>
    <col min="9474" max="9474" width="16.25" customWidth="1"/>
    <col min="9475" max="9478" width="8.125" customWidth="1"/>
    <col min="9479" max="9479" width="3.375" customWidth="1"/>
    <col min="9480" max="9480" width="0" hidden="1" customWidth="1"/>
    <col min="9481" max="9481" width="12" customWidth="1"/>
    <col min="9482" max="9485" width="6.75" customWidth="1"/>
    <col min="9486" max="9486" width="10" customWidth="1"/>
    <col min="9487" max="9492" width="6.875" customWidth="1"/>
    <col min="9493" max="9493" width="3.25" customWidth="1"/>
    <col min="9494" max="9494" width="7.75" customWidth="1"/>
    <col min="9495" max="9495" width="6.875" customWidth="1"/>
    <col min="9496" max="9496" width="6.5" customWidth="1"/>
    <col min="9497" max="9497" width="6.125" customWidth="1"/>
    <col min="9498" max="9498" width="6.625" customWidth="1"/>
    <col min="9499" max="9499" width="6.375" customWidth="1"/>
    <col min="9500" max="9500" width="6" customWidth="1"/>
    <col min="9501" max="9503" width="6.875" customWidth="1"/>
    <col min="9504" max="9506" width="6.125" customWidth="1"/>
    <col min="9729" max="9729" width="0" hidden="1" customWidth="1"/>
    <col min="9730" max="9730" width="16.25" customWidth="1"/>
    <col min="9731" max="9734" width="8.125" customWidth="1"/>
    <col min="9735" max="9735" width="3.375" customWidth="1"/>
    <col min="9736" max="9736" width="0" hidden="1" customWidth="1"/>
    <col min="9737" max="9737" width="12" customWidth="1"/>
    <col min="9738" max="9741" width="6.75" customWidth="1"/>
    <col min="9742" max="9742" width="10" customWidth="1"/>
    <col min="9743" max="9748" width="6.875" customWidth="1"/>
    <col min="9749" max="9749" width="3.25" customWidth="1"/>
    <col min="9750" max="9750" width="7.75" customWidth="1"/>
    <col min="9751" max="9751" width="6.875" customWidth="1"/>
    <col min="9752" max="9752" width="6.5" customWidth="1"/>
    <col min="9753" max="9753" width="6.125" customWidth="1"/>
    <col min="9754" max="9754" width="6.625" customWidth="1"/>
    <col min="9755" max="9755" width="6.375" customWidth="1"/>
    <col min="9756" max="9756" width="6" customWidth="1"/>
    <col min="9757" max="9759" width="6.875" customWidth="1"/>
    <col min="9760" max="9762" width="6.125" customWidth="1"/>
    <col min="9985" max="9985" width="0" hidden="1" customWidth="1"/>
    <col min="9986" max="9986" width="16.25" customWidth="1"/>
    <col min="9987" max="9990" width="8.125" customWidth="1"/>
    <col min="9991" max="9991" width="3.375" customWidth="1"/>
    <col min="9992" max="9992" width="0" hidden="1" customWidth="1"/>
    <col min="9993" max="9993" width="12" customWidth="1"/>
    <col min="9994" max="9997" width="6.75" customWidth="1"/>
    <col min="9998" max="9998" width="10" customWidth="1"/>
    <col min="9999" max="10004" width="6.875" customWidth="1"/>
    <col min="10005" max="10005" width="3.25" customWidth="1"/>
    <col min="10006" max="10006" width="7.75" customWidth="1"/>
    <col min="10007" max="10007" width="6.875" customWidth="1"/>
    <col min="10008" max="10008" width="6.5" customWidth="1"/>
    <col min="10009" max="10009" width="6.125" customWidth="1"/>
    <col min="10010" max="10010" width="6.625" customWidth="1"/>
    <col min="10011" max="10011" width="6.375" customWidth="1"/>
    <col min="10012" max="10012" width="6" customWidth="1"/>
    <col min="10013" max="10015" width="6.875" customWidth="1"/>
    <col min="10016" max="10018" width="6.125" customWidth="1"/>
    <col min="10241" max="10241" width="0" hidden="1" customWidth="1"/>
    <col min="10242" max="10242" width="16.25" customWidth="1"/>
    <col min="10243" max="10246" width="8.125" customWidth="1"/>
    <col min="10247" max="10247" width="3.375" customWidth="1"/>
    <col min="10248" max="10248" width="0" hidden="1" customWidth="1"/>
    <col min="10249" max="10249" width="12" customWidth="1"/>
    <col min="10250" max="10253" width="6.75" customWidth="1"/>
    <col min="10254" max="10254" width="10" customWidth="1"/>
    <col min="10255" max="10260" width="6.875" customWidth="1"/>
    <col min="10261" max="10261" width="3.25" customWidth="1"/>
    <col min="10262" max="10262" width="7.75" customWidth="1"/>
    <col min="10263" max="10263" width="6.875" customWidth="1"/>
    <col min="10264" max="10264" width="6.5" customWidth="1"/>
    <col min="10265" max="10265" width="6.125" customWidth="1"/>
    <col min="10266" max="10266" width="6.625" customWidth="1"/>
    <col min="10267" max="10267" width="6.375" customWidth="1"/>
    <col min="10268" max="10268" width="6" customWidth="1"/>
    <col min="10269" max="10271" width="6.875" customWidth="1"/>
    <col min="10272" max="10274" width="6.125" customWidth="1"/>
    <col min="10497" max="10497" width="0" hidden="1" customWidth="1"/>
    <col min="10498" max="10498" width="16.25" customWidth="1"/>
    <col min="10499" max="10502" width="8.125" customWidth="1"/>
    <col min="10503" max="10503" width="3.375" customWidth="1"/>
    <col min="10504" max="10504" width="0" hidden="1" customWidth="1"/>
    <col min="10505" max="10505" width="12" customWidth="1"/>
    <col min="10506" max="10509" width="6.75" customWidth="1"/>
    <col min="10510" max="10510" width="10" customWidth="1"/>
    <col min="10511" max="10516" width="6.875" customWidth="1"/>
    <col min="10517" max="10517" width="3.25" customWidth="1"/>
    <col min="10518" max="10518" width="7.75" customWidth="1"/>
    <col min="10519" max="10519" width="6.875" customWidth="1"/>
    <col min="10520" max="10520" width="6.5" customWidth="1"/>
    <col min="10521" max="10521" width="6.125" customWidth="1"/>
    <col min="10522" max="10522" width="6.625" customWidth="1"/>
    <col min="10523" max="10523" width="6.375" customWidth="1"/>
    <col min="10524" max="10524" width="6" customWidth="1"/>
    <col min="10525" max="10527" width="6.875" customWidth="1"/>
    <col min="10528" max="10530" width="6.125" customWidth="1"/>
    <col min="10753" max="10753" width="0" hidden="1" customWidth="1"/>
    <col min="10754" max="10754" width="16.25" customWidth="1"/>
    <col min="10755" max="10758" width="8.125" customWidth="1"/>
    <col min="10759" max="10759" width="3.375" customWidth="1"/>
    <col min="10760" max="10760" width="0" hidden="1" customWidth="1"/>
    <col min="10761" max="10761" width="12" customWidth="1"/>
    <col min="10762" max="10765" width="6.75" customWidth="1"/>
    <col min="10766" max="10766" width="10" customWidth="1"/>
    <col min="10767" max="10772" width="6.875" customWidth="1"/>
    <col min="10773" max="10773" width="3.25" customWidth="1"/>
    <col min="10774" max="10774" width="7.75" customWidth="1"/>
    <col min="10775" max="10775" width="6.875" customWidth="1"/>
    <col min="10776" max="10776" width="6.5" customWidth="1"/>
    <col min="10777" max="10777" width="6.125" customWidth="1"/>
    <col min="10778" max="10778" width="6.625" customWidth="1"/>
    <col min="10779" max="10779" width="6.375" customWidth="1"/>
    <col min="10780" max="10780" width="6" customWidth="1"/>
    <col min="10781" max="10783" width="6.875" customWidth="1"/>
    <col min="10784" max="10786" width="6.125" customWidth="1"/>
    <col min="11009" max="11009" width="0" hidden="1" customWidth="1"/>
    <col min="11010" max="11010" width="16.25" customWidth="1"/>
    <col min="11011" max="11014" width="8.125" customWidth="1"/>
    <col min="11015" max="11015" width="3.375" customWidth="1"/>
    <col min="11016" max="11016" width="0" hidden="1" customWidth="1"/>
    <col min="11017" max="11017" width="12" customWidth="1"/>
    <col min="11018" max="11021" width="6.75" customWidth="1"/>
    <col min="11022" max="11022" width="10" customWidth="1"/>
    <col min="11023" max="11028" width="6.875" customWidth="1"/>
    <col min="11029" max="11029" width="3.25" customWidth="1"/>
    <col min="11030" max="11030" width="7.75" customWidth="1"/>
    <col min="11031" max="11031" width="6.875" customWidth="1"/>
    <col min="11032" max="11032" width="6.5" customWidth="1"/>
    <col min="11033" max="11033" width="6.125" customWidth="1"/>
    <col min="11034" max="11034" width="6.625" customWidth="1"/>
    <col min="11035" max="11035" width="6.375" customWidth="1"/>
    <col min="11036" max="11036" width="6" customWidth="1"/>
    <col min="11037" max="11039" width="6.875" customWidth="1"/>
    <col min="11040" max="11042" width="6.125" customWidth="1"/>
    <col min="11265" max="11265" width="0" hidden="1" customWidth="1"/>
    <col min="11266" max="11266" width="16.25" customWidth="1"/>
    <col min="11267" max="11270" width="8.125" customWidth="1"/>
    <col min="11271" max="11271" width="3.375" customWidth="1"/>
    <col min="11272" max="11272" width="0" hidden="1" customWidth="1"/>
    <col min="11273" max="11273" width="12" customWidth="1"/>
    <col min="11274" max="11277" width="6.75" customWidth="1"/>
    <col min="11278" max="11278" width="10" customWidth="1"/>
    <col min="11279" max="11284" width="6.875" customWidth="1"/>
    <col min="11285" max="11285" width="3.25" customWidth="1"/>
    <col min="11286" max="11286" width="7.75" customWidth="1"/>
    <col min="11287" max="11287" width="6.875" customWidth="1"/>
    <col min="11288" max="11288" width="6.5" customWidth="1"/>
    <col min="11289" max="11289" width="6.125" customWidth="1"/>
    <col min="11290" max="11290" width="6.625" customWidth="1"/>
    <col min="11291" max="11291" width="6.375" customWidth="1"/>
    <col min="11292" max="11292" width="6" customWidth="1"/>
    <col min="11293" max="11295" width="6.875" customWidth="1"/>
    <col min="11296" max="11298" width="6.125" customWidth="1"/>
    <col min="11521" max="11521" width="0" hidden="1" customWidth="1"/>
    <col min="11522" max="11522" width="16.25" customWidth="1"/>
    <col min="11523" max="11526" width="8.125" customWidth="1"/>
    <col min="11527" max="11527" width="3.375" customWidth="1"/>
    <col min="11528" max="11528" width="0" hidden="1" customWidth="1"/>
    <col min="11529" max="11529" width="12" customWidth="1"/>
    <col min="11530" max="11533" width="6.75" customWidth="1"/>
    <col min="11534" max="11534" width="10" customWidth="1"/>
    <col min="11535" max="11540" width="6.875" customWidth="1"/>
    <col min="11541" max="11541" width="3.25" customWidth="1"/>
    <col min="11542" max="11542" width="7.75" customWidth="1"/>
    <col min="11543" max="11543" width="6.875" customWidth="1"/>
    <col min="11544" max="11544" width="6.5" customWidth="1"/>
    <col min="11545" max="11545" width="6.125" customWidth="1"/>
    <col min="11546" max="11546" width="6.625" customWidth="1"/>
    <col min="11547" max="11547" width="6.375" customWidth="1"/>
    <col min="11548" max="11548" width="6" customWidth="1"/>
    <col min="11549" max="11551" width="6.875" customWidth="1"/>
    <col min="11552" max="11554" width="6.125" customWidth="1"/>
    <col min="11777" max="11777" width="0" hidden="1" customWidth="1"/>
    <col min="11778" max="11778" width="16.25" customWidth="1"/>
    <col min="11779" max="11782" width="8.125" customWidth="1"/>
    <col min="11783" max="11783" width="3.375" customWidth="1"/>
    <col min="11784" max="11784" width="0" hidden="1" customWidth="1"/>
    <col min="11785" max="11785" width="12" customWidth="1"/>
    <col min="11786" max="11789" width="6.75" customWidth="1"/>
    <col min="11790" max="11790" width="10" customWidth="1"/>
    <col min="11791" max="11796" width="6.875" customWidth="1"/>
    <col min="11797" max="11797" width="3.25" customWidth="1"/>
    <col min="11798" max="11798" width="7.75" customWidth="1"/>
    <col min="11799" max="11799" width="6.875" customWidth="1"/>
    <col min="11800" max="11800" width="6.5" customWidth="1"/>
    <col min="11801" max="11801" width="6.125" customWidth="1"/>
    <col min="11802" max="11802" width="6.625" customWidth="1"/>
    <col min="11803" max="11803" width="6.375" customWidth="1"/>
    <col min="11804" max="11804" width="6" customWidth="1"/>
    <col min="11805" max="11807" width="6.875" customWidth="1"/>
    <col min="11808" max="11810" width="6.125" customWidth="1"/>
    <col min="12033" max="12033" width="0" hidden="1" customWidth="1"/>
    <col min="12034" max="12034" width="16.25" customWidth="1"/>
    <col min="12035" max="12038" width="8.125" customWidth="1"/>
    <col min="12039" max="12039" width="3.375" customWidth="1"/>
    <col min="12040" max="12040" width="0" hidden="1" customWidth="1"/>
    <col min="12041" max="12041" width="12" customWidth="1"/>
    <col min="12042" max="12045" width="6.75" customWidth="1"/>
    <col min="12046" max="12046" width="10" customWidth="1"/>
    <col min="12047" max="12052" width="6.875" customWidth="1"/>
    <col min="12053" max="12053" width="3.25" customWidth="1"/>
    <col min="12054" max="12054" width="7.75" customWidth="1"/>
    <col min="12055" max="12055" width="6.875" customWidth="1"/>
    <col min="12056" max="12056" width="6.5" customWidth="1"/>
    <col min="12057" max="12057" width="6.125" customWidth="1"/>
    <col min="12058" max="12058" width="6.625" customWidth="1"/>
    <col min="12059" max="12059" width="6.375" customWidth="1"/>
    <col min="12060" max="12060" width="6" customWidth="1"/>
    <col min="12061" max="12063" width="6.875" customWidth="1"/>
    <col min="12064" max="12066" width="6.125" customWidth="1"/>
    <col min="12289" max="12289" width="0" hidden="1" customWidth="1"/>
    <col min="12290" max="12290" width="16.25" customWidth="1"/>
    <col min="12291" max="12294" width="8.125" customWidth="1"/>
    <col min="12295" max="12295" width="3.375" customWidth="1"/>
    <col min="12296" max="12296" width="0" hidden="1" customWidth="1"/>
    <col min="12297" max="12297" width="12" customWidth="1"/>
    <col min="12298" max="12301" width="6.75" customWidth="1"/>
    <col min="12302" max="12302" width="10" customWidth="1"/>
    <col min="12303" max="12308" width="6.875" customWidth="1"/>
    <col min="12309" max="12309" width="3.25" customWidth="1"/>
    <col min="12310" max="12310" width="7.75" customWidth="1"/>
    <col min="12311" max="12311" width="6.875" customWidth="1"/>
    <col min="12312" max="12312" width="6.5" customWidth="1"/>
    <col min="12313" max="12313" width="6.125" customWidth="1"/>
    <col min="12314" max="12314" width="6.625" customWidth="1"/>
    <col min="12315" max="12315" width="6.375" customWidth="1"/>
    <col min="12316" max="12316" width="6" customWidth="1"/>
    <col min="12317" max="12319" width="6.875" customWidth="1"/>
    <col min="12320" max="12322" width="6.125" customWidth="1"/>
    <col min="12545" max="12545" width="0" hidden="1" customWidth="1"/>
    <col min="12546" max="12546" width="16.25" customWidth="1"/>
    <col min="12547" max="12550" width="8.125" customWidth="1"/>
    <col min="12551" max="12551" width="3.375" customWidth="1"/>
    <col min="12552" max="12552" width="0" hidden="1" customWidth="1"/>
    <col min="12553" max="12553" width="12" customWidth="1"/>
    <col min="12554" max="12557" width="6.75" customWidth="1"/>
    <col min="12558" max="12558" width="10" customWidth="1"/>
    <col min="12559" max="12564" width="6.875" customWidth="1"/>
    <col min="12565" max="12565" width="3.25" customWidth="1"/>
    <col min="12566" max="12566" width="7.75" customWidth="1"/>
    <col min="12567" max="12567" width="6.875" customWidth="1"/>
    <col min="12568" max="12568" width="6.5" customWidth="1"/>
    <col min="12569" max="12569" width="6.125" customWidth="1"/>
    <col min="12570" max="12570" width="6.625" customWidth="1"/>
    <col min="12571" max="12571" width="6.375" customWidth="1"/>
    <col min="12572" max="12572" width="6" customWidth="1"/>
    <col min="12573" max="12575" width="6.875" customWidth="1"/>
    <col min="12576" max="12578" width="6.125" customWidth="1"/>
    <col min="12801" max="12801" width="0" hidden="1" customWidth="1"/>
    <col min="12802" max="12802" width="16.25" customWidth="1"/>
    <col min="12803" max="12806" width="8.125" customWidth="1"/>
    <col min="12807" max="12807" width="3.375" customWidth="1"/>
    <col min="12808" max="12808" width="0" hidden="1" customWidth="1"/>
    <col min="12809" max="12809" width="12" customWidth="1"/>
    <col min="12810" max="12813" width="6.75" customWidth="1"/>
    <col min="12814" max="12814" width="10" customWidth="1"/>
    <col min="12815" max="12820" width="6.875" customWidth="1"/>
    <col min="12821" max="12821" width="3.25" customWidth="1"/>
    <col min="12822" max="12822" width="7.75" customWidth="1"/>
    <col min="12823" max="12823" width="6.875" customWidth="1"/>
    <col min="12824" max="12824" width="6.5" customWidth="1"/>
    <col min="12825" max="12825" width="6.125" customWidth="1"/>
    <col min="12826" max="12826" width="6.625" customWidth="1"/>
    <col min="12827" max="12827" width="6.375" customWidth="1"/>
    <col min="12828" max="12828" width="6" customWidth="1"/>
    <col min="12829" max="12831" width="6.875" customWidth="1"/>
    <col min="12832" max="12834" width="6.125" customWidth="1"/>
    <col min="13057" max="13057" width="0" hidden="1" customWidth="1"/>
    <col min="13058" max="13058" width="16.25" customWidth="1"/>
    <col min="13059" max="13062" width="8.125" customWidth="1"/>
    <col min="13063" max="13063" width="3.375" customWidth="1"/>
    <col min="13064" max="13064" width="0" hidden="1" customWidth="1"/>
    <col min="13065" max="13065" width="12" customWidth="1"/>
    <col min="13066" max="13069" width="6.75" customWidth="1"/>
    <col min="13070" max="13070" width="10" customWidth="1"/>
    <col min="13071" max="13076" width="6.875" customWidth="1"/>
    <col min="13077" max="13077" width="3.25" customWidth="1"/>
    <col min="13078" max="13078" width="7.75" customWidth="1"/>
    <col min="13079" max="13079" width="6.875" customWidth="1"/>
    <col min="13080" max="13080" width="6.5" customWidth="1"/>
    <col min="13081" max="13081" width="6.125" customWidth="1"/>
    <col min="13082" max="13082" width="6.625" customWidth="1"/>
    <col min="13083" max="13083" width="6.375" customWidth="1"/>
    <col min="13084" max="13084" width="6" customWidth="1"/>
    <col min="13085" max="13087" width="6.875" customWidth="1"/>
    <col min="13088" max="13090" width="6.125" customWidth="1"/>
    <col min="13313" max="13313" width="0" hidden="1" customWidth="1"/>
    <col min="13314" max="13314" width="16.25" customWidth="1"/>
    <col min="13315" max="13318" width="8.125" customWidth="1"/>
    <col min="13319" max="13319" width="3.375" customWidth="1"/>
    <col min="13320" max="13320" width="0" hidden="1" customWidth="1"/>
    <col min="13321" max="13321" width="12" customWidth="1"/>
    <col min="13322" max="13325" width="6.75" customWidth="1"/>
    <col min="13326" max="13326" width="10" customWidth="1"/>
    <col min="13327" max="13332" width="6.875" customWidth="1"/>
    <col min="13333" max="13333" width="3.25" customWidth="1"/>
    <col min="13334" max="13334" width="7.75" customWidth="1"/>
    <col min="13335" max="13335" width="6.875" customWidth="1"/>
    <col min="13336" max="13336" width="6.5" customWidth="1"/>
    <col min="13337" max="13337" width="6.125" customWidth="1"/>
    <col min="13338" max="13338" width="6.625" customWidth="1"/>
    <col min="13339" max="13339" width="6.375" customWidth="1"/>
    <col min="13340" max="13340" width="6" customWidth="1"/>
    <col min="13341" max="13343" width="6.875" customWidth="1"/>
    <col min="13344" max="13346" width="6.125" customWidth="1"/>
    <col min="13569" max="13569" width="0" hidden="1" customWidth="1"/>
    <col min="13570" max="13570" width="16.25" customWidth="1"/>
    <col min="13571" max="13574" width="8.125" customWidth="1"/>
    <col min="13575" max="13575" width="3.375" customWidth="1"/>
    <col min="13576" max="13576" width="0" hidden="1" customWidth="1"/>
    <col min="13577" max="13577" width="12" customWidth="1"/>
    <col min="13578" max="13581" width="6.75" customWidth="1"/>
    <col min="13582" max="13582" width="10" customWidth="1"/>
    <col min="13583" max="13588" width="6.875" customWidth="1"/>
    <col min="13589" max="13589" width="3.25" customWidth="1"/>
    <col min="13590" max="13590" width="7.75" customWidth="1"/>
    <col min="13591" max="13591" width="6.875" customWidth="1"/>
    <col min="13592" max="13592" width="6.5" customWidth="1"/>
    <col min="13593" max="13593" width="6.125" customWidth="1"/>
    <col min="13594" max="13594" width="6.625" customWidth="1"/>
    <col min="13595" max="13595" width="6.375" customWidth="1"/>
    <col min="13596" max="13596" width="6" customWidth="1"/>
    <col min="13597" max="13599" width="6.875" customWidth="1"/>
    <col min="13600" max="13602" width="6.125" customWidth="1"/>
    <col min="13825" max="13825" width="0" hidden="1" customWidth="1"/>
    <col min="13826" max="13826" width="16.25" customWidth="1"/>
    <col min="13827" max="13830" width="8.125" customWidth="1"/>
    <col min="13831" max="13831" width="3.375" customWidth="1"/>
    <col min="13832" max="13832" width="0" hidden="1" customWidth="1"/>
    <col min="13833" max="13833" width="12" customWidth="1"/>
    <col min="13834" max="13837" width="6.75" customWidth="1"/>
    <col min="13838" max="13838" width="10" customWidth="1"/>
    <col min="13839" max="13844" width="6.875" customWidth="1"/>
    <col min="13845" max="13845" width="3.25" customWidth="1"/>
    <col min="13846" max="13846" width="7.75" customWidth="1"/>
    <col min="13847" max="13847" width="6.875" customWidth="1"/>
    <col min="13848" max="13848" width="6.5" customWidth="1"/>
    <col min="13849" max="13849" width="6.125" customWidth="1"/>
    <col min="13850" max="13850" width="6.625" customWidth="1"/>
    <col min="13851" max="13851" width="6.375" customWidth="1"/>
    <col min="13852" max="13852" width="6" customWidth="1"/>
    <col min="13853" max="13855" width="6.875" customWidth="1"/>
    <col min="13856" max="13858" width="6.125" customWidth="1"/>
    <col min="14081" max="14081" width="0" hidden="1" customWidth="1"/>
    <col min="14082" max="14082" width="16.25" customWidth="1"/>
    <col min="14083" max="14086" width="8.125" customWidth="1"/>
    <col min="14087" max="14087" width="3.375" customWidth="1"/>
    <col min="14088" max="14088" width="0" hidden="1" customWidth="1"/>
    <col min="14089" max="14089" width="12" customWidth="1"/>
    <col min="14090" max="14093" width="6.75" customWidth="1"/>
    <col min="14094" max="14094" width="10" customWidth="1"/>
    <col min="14095" max="14100" width="6.875" customWidth="1"/>
    <col min="14101" max="14101" width="3.25" customWidth="1"/>
    <col min="14102" max="14102" width="7.75" customWidth="1"/>
    <col min="14103" max="14103" width="6.875" customWidth="1"/>
    <col min="14104" max="14104" width="6.5" customWidth="1"/>
    <col min="14105" max="14105" width="6.125" customWidth="1"/>
    <col min="14106" max="14106" width="6.625" customWidth="1"/>
    <col min="14107" max="14107" width="6.375" customWidth="1"/>
    <col min="14108" max="14108" width="6" customWidth="1"/>
    <col min="14109" max="14111" width="6.875" customWidth="1"/>
    <col min="14112" max="14114" width="6.125" customWidth="1"/>
    <col min="14337" max="14337" width="0" hidden="1" customWidth="1"/>
    <col min="14338" max="14338" width="16.25" customWidth="1"/>
    <col min="14339" max="14342" width="8.125" customWidth="1"/>
    <col min="14343" max="14343" width="3.375" customWidth="1"/>
    <col min="14344" max="14344" width="0" hidden="1" customWidth="1"/>
    <col min="14345" max="14345" width="12" customWidth="1"/>
    <col min="14346" max="14349" width="6.75" customWidth="1"/>
    <col min="14350" max="14350" width="10" customWidth="1"/>
    <col min="14351" max="14356" width="6.875" customWidth="1"/>
    <col min="14357" max="14357" width="3.25" customWidth="1"/>
    <col min="14358" max="14358" width="7.75" customWidth="1"/>
    <col min="14359" max="14359" width="6.875" customWidth="1"/>
    <col min="14360" max="14360" width="6.5" customWidth="1"/>
    <col min="14361" max="14361" width="6.125" customWidth="1"/>
    <col min="14362" max="14362" width="6.625" customWidth="1"/>
    <col min="14363" max="14363" width="6.375" customWidth="1"/>
    <col min="14364" max="14364" width="6" customWidth="1"/>
    <col min="14365" max="14367" width="6.875" customWidth="1"/>
    <col min="14368" max="14370" width="6.125" customWidth="1"/>
    <col min="14593" max="14593" width="0" hidden="1" customWidth="1"/>
    <col min="14594" max="14594" width="16.25" customWidth="1"/>
    <col min="14595" max="14598" width="8.125" customWidth="1"/>
    <col min="14599" max="14599" width="3.375" customWidth="1"/>
    <col min="14600" max="14600" width="0" hidden="1" customWidth="1"/>
    <col min="14601" max="14601" width="12" customWidth="1"/>
    <col min="14602" max="14605" width="6.75" customWidth="1"/>
    <col min="14606" max="14606" width="10" customWidth="1"/>
    <col min="14607" max="14612" width="6.875" customWidth="1"/>
    <col min="14613" max="14613" width="3.25" customWidth="1"/>
    <col min="14614" max="14614" width="7.75" customWidth="1"/>
    <col min="14615" max="14615" width="6.875" customWidth="1"/>
    <col min="14616" max="14616" width="6.5" customWidth="1"/>
    <col min="14617" max="14617" width="6.125" customWidth="1"/>
    <col min="14618" max="14618" width="6.625" customWidth="1"/>
    <col min="14619" max="14619" width="6.375" customWidth="1"/>
    <col min="14620" max="14620" width="6" customWidth="1"/>
    <col min="14621" max="14623" width="6.875" customWidth="1"/>
    <col min="14624" max="14626" width="6.125" customWidth="1"/>
    <col min="14849" max="14849" width="0" hidden="1" customWidth="1"/>
    <col min="14850" max="14850" width="16.25" customWidth="1"/>
    <col min="14851" max="14854" width="8.125" customWidth="1"/>
    <col min="14855" max="14855" width="3.375" customWidth="1"/>
    <col min="14856" max="14856" width="0" hidden="1" customWidth="1"/>
    <col min="14857" max="14857" width="12" customWidth="1"/>
    <col min="14858" max="14861" width="6.75" customWidth="1"/>
    <col min="14862" max="14862" width="10" customWidth="1"/>
    <col min="14863" max="14868" width="6.875" customWidth="1"/>
    <col min="14869" max="14869" width="3.25" customWidth="1"/>
    <col min="14870" max="14870" width="7.75" customWidth="1"/>
    <col min="14871" max="14871" width="6.875" customWidth="1"/>
    <col min="14872" max="14872" width="6.5" customWidth="1"/>
    <col min="14873" max="14873" width="6.125" customWidth="1"/>
    <col min="14874" max="14874" width="6.625" customWidth="1"/>
    <col min="14875" max="14875" width="6.375" customWidth="1"/>
    <col min="14876" max="14876" width="6" customWidth="1"/>
    <col min="14877" max="14879" width="6.875" customWidth="1"/>
    <col min="14880" max="14882" width="6.125" customWidth="1"/>
    <col min="15105" max="15105" width="0" hidden="1" customWidth="1"/>
    <col min="15106" max="15106" width="16.25" customWidth="1"/>
    <col min="15107" max="15110" width="8.125" customWidth="1"/>
    <col min="15111" max="15111" width="3.375" customWidth="1"/>
    <col min="15112" max="15112" width="0" hidden="1" customWidth="1"/>
    <col min="15113" max="15113" width="12" customWidth="1"/>
    <col min="15114" max="15117" width="6.75" customWidth="1"/>
    <col min="15118" max="15118" width="10" customWidth="1"/>
    <col min="15119" max="15124" width="6.875" customWidth="1"/>
    <col min="15125" max="15125" width="3.25" customWidth="1"/>
    <col min="15126" max="15126" width="7.75" customWidth="1"/>
    <col min="15127" max="15127" width="6.875" customWidth="1"/>
    <col min="15128" max="15128" width="6.5" customWidth="1"/>
    <col min="15129" max="15129" width="6.125" customWidth="1"/>
    <col min="15130" max="15130" width="6.625" customWidth="1"/>
    <col min="15131" max="15131" width="6.375" customWidth="1"/>
    <col min="15132" max="15132" width="6" customWidth="1"/>
    <col min="15133" max="15135" width="6.875" customWidth="1"/>
    <col min="15136" max="15138" width="6.125" customWidth="1"/>
    <col min="15361" max="15361" width="0" hidden="1" customWidth="1"/>
    <col min="15362" max="15362" width="16.25" customWidth="1"/>
    <col min="15363" max="15366" width="8.125" customWidth="1"/>
    <col min="15367" max="15367" width="3.375" customWidth="1"/>
    <col min="15368" max="15368" width="0" hidden="1" customWidth="1"/>
    <col min="15369" max="15369" width="12" customWidth="1"/>
    <col min="15370" max="15373" width="6.75" customWidth="1"/>
    <col min="15374" max="15374" width="10" customWidth="1"/>
    <col min="15375" max="15380" width="6.875" customWidth="1"/>
    <col min="15381" max="15381" width="3.25" customWidth="1"/>
    <col min="15382" max="15382" width="7.75" customWidth="1"/>
    <col min="15383" max="15383" width="6.875" customWidth="1"/>
    <col min="15384" max="15384" width="6.5" customWidth="1"/>
    <col min="15385" max="15385" width="6.125" customWidth="1"/>
    <col min="15386" max="15386" width="6.625" customWidth="1"/>
    <col min="15387" max="15387" width="6.375" customWidth="1"/>
    <col min="15388" max="15388" width="6" customWidth="1"/>
    <col min="15389" max="15391" width="6.875" customWidth="1"/>
    <col min="15392" max="15394" width="6.125" customWidth="1"/>
    <col min="15617" max="15617" width="0" hidden="1" customWidth="1"/>
    <col min="15618" max="15618" width="16.25" customWidth="1"/>
    <col min="15619" max="15622" width="8.125" customWidth="1"/>
    <col min="15623" max="15623" width="3.375" customWidth="1"/>
    <col min="15624" max="15624" width="0" hidden="1" customWidth="1"/>
    <col min="15625" max="15625" width="12" customWidth="1"/>
    <col min="15626" max="15629" width="6.75" customWidth="1"/>
    <col min="15630" max="15630" width="10" customWidth="1"/>
    <col min="15631" max="15636" width="6.875" customWidth="1"/>
    <col min="15637" max="15637" width="3.25" customWidth="1"/>
    <col min="15638" max="15638" width="7.75" customWidth="1"/>
    <col min="15639" max="15639" width="6.875" customWidth="1"/>
    <col min="15640" max="15640" width="6.5" customWidth="1"/>
    <col min="15641" max="15641" width="6.125" customWidth="1"/>
    <col min="15642" max="15642" width="6.625" customWidth="1"/>
    <col min="15643" max="15643" width="6.375" customWidth="1"/>
    <col min="15644" max="15644" width="6" customWidth="1"/>
    <col min="15645" max="15647" width="6.875" customWidth="1"/>
    <col min="15648" max="15650" width="6.125" customWidth="1"/>
    <col min="15873" max="15873" width="0" hidden="1" customWidth="1"/>
    <col min="15874" max="15874" width="16.25" customWidth="1"/>
    <col min="15875" max="15878" width="8.125" customWidth="1"/>
    <col min="15879" max="15879" width="3.375" customWidth="1"/>
    <col min="15880" max="15880" width="0" hidden="1" customWidth="1"/>
    <col min="15881" max="15881" width="12" customWidth="1"/>
    <col min="15882" max="15885" width="6.75" customWidth="1"/>
    <col min="15886" max="15886" width="10" customWidth="1"/>
    <col min="15887" max="15892" width="6.875" customWidth="1"/>
    <col min="15893" max="15893" width="3.25" customWidth="1"/>
    <col min="15894" max="15894" width="7.75" customWidth="1"/>
    <col min="15895" max="15895" width="6.875" customWidth="1"/>
    <col min="15896" max="15896" width="6.5" customWidth="1"/>
    <col min="15897" max="15897" width="6.125" customWidth="1"/>
    <col min="15898" max="15898" width="6.625" customWidth="1"/>
    <col min="15899" max="15899" width="6.375" customWidth="1"/>
    <col min="15900" max="15900" width="6" customWidth="1"/>
    <col min="15901" max="15903" width="6.875" customWidth="1"/>
    <col min="15904" max="15906" width="6.125" customWidth="1"/>
    <col min="16129" max="16129" width="0" hidden="1" customWidth="1"/>
    <col min="16130" max="16130" width="16.25" customWidth="1"/>
    <col min="16131" max="16134" width="8.125" customWidth="1"/>
    <col min="16135" max="16135" width="3.375" customWidth="1"/>
    <col min="16136" max="16136" width="0" hidden="1" customWidth="1"/>
    <col min="16137" max="16137" width="12" customWidth="1"/>
    <col min="16138" max="16141" width="6.75" customWidth="1"/>
    <col min="16142" max="16142" width="10" customWidth="1"/>
    <col min="16143" max="16148" width="6.875" customWidth="1"/>
    <col min="16149" max="16149" width="3.25" customWidth="1"/>
    <col min="16150" max="16150" width="7.75" customWidth="1"/>
    <col min="16151" max="16151" width="6.875" customWidth="1"/>
    <col min="16152" max="16152" width="6.5" customWidth="1"/>
    <col min="16153" max="16153" width="6.125" customWidth="1"/>
    <col min="16154" max="16154" width="6.625" customWidth="1"/>
    <col min="16155" max="16155" width="6.375" customWidth="1"/>
    <col min="16156" max="16156" width="6" customWidth="1"/>
    <col min="16157" max="16159" width="6.875" customWidth="1"/>
    <col min="16160" max="16162" width="6.125" customWidth="1"/>
  </cols>
  <sheetData>
    <row r="1" spans="1:35" ht="26.25" customHeight="1" x14ac:dyDescent="0.15">
      <c r="A1" s="1"/>
      <c r="B1" s="90" t="s">
        <v>0</v>
      </c>
      <c r="C1" s="91"/>
      <c r="D1" s="91"/>
      <c r="E1" s="92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"/>
      <c r="B3" s="93" t="s">
        <v>1</v>
      </c>
      <c r="C3" s="94"/>
      <c r="D3" s="94"/>
      <c r="E3" s="95" t="s">
        <v>69</v>
      </c>
      <c r="F3" s="96"/>
      <c r="G3" s="5"/>
      <c r="H3" s="6"/>
      <c r="I3" s="6"/>
      <c r="J3" s="6"/>
      <c r="K3" s="6"/>
      <c r="L3" s="6"/>
      <c r="M3" s="6"/>
      <c r="N3" s="97"/>
      <c r="O3" s="97"/>
      <c r="P3" s="8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9"/>
      <c r="AI3" s="8"/>
    </row>
    <row r="4" spans="1:35" ht="20.100000000000001" customHeight="1" x14ac:dyDescent="0.15">
      <c r="A4" s="10"/>
      <c r="B4" s="98" t="s">
        <v>2</v>
      </c>
      <c r="C4" s="99"/>
      <c r="D4" s="99"/>
      <c r="E4" s="99"/>
      <c r="F4" s="100"/>
      <c r="G4" s="11"/>
      <c r="H4" s="6"/>
      <c r="I4" s="11"/>
      <c r="J4" s="12"/>
      <c r="K4" s="12"/>
      <c r="L4" s="11"/>
      <c r="M4" s="13"/>
      <c r="AB4" s="14"/>
      <c r="AC4" s="14"/>
      <c r="AD4" s="14"/>
      <c r="AE4" s="14"/>
      <c r="AF4" s="14"/>
      <c r="AG4" s="14"/>
      <c r="AH4" s="14"/>
      <c r="AI4" s="8"/>
    </row>
    <row r="5" spans="1:35" ht="20.100000000000001" customHeight="1" x14ac:dyDescent="0.15">
      <c r="A5" s="15" t="s">
        <v>46</v>
      </c>
      <c r="B5" s="16" t="s">
        <v>3</v>
      </c>
      <c r="C5" s="17" t="s">
        <v>4</v>
      </c>
      <c r="D5" s="17" t="s">
        <v>5</v>
      </c>
      <c r="E5" s="16" t="s">
        <v>6</v>
      </c>
      <c r="F5" s="18" t="s">
        <v>70</v>
      </c>
      <c r="G5" s="13"/>
      <c r="I5" s="19"/>
      <c r="J5" s="20"/>
      <c r="K5" s="20"/>
      <c r="L5" s="20"/>
      <c r="M5" s="21"/>
      <c r="AB5" s="22"/>
      <c r="AC5" s="22"/>
      <c r="AD5" s="22"/>
      <c r="AE5" s="22"/>
      <c r="AF5" s="22"/>
      <c r="AG5" s="22"/>
      <c r="AH5" s="8"/>
      <c r="AI5" s="8"/>
    </row>
    <row r="6" spans="1:35" ht="20.100000000000001" customHeight="1" x14ac:dyDescent="0.15">
      <c r="A6" s="23">
        <f t="shared" ref="A6:A38" si="0">RANK(E6,$E$6:$E$38)</f>
        <v>1</v>
      </c>
      <c r="B6" s="24" t="s">
        <v>7</v>
      </c>
      <c r="C6" s="25">
        <v>282</v>
      </c>
      <c r="D6" s="25">
        <v>147</v>
      </c>
      <c r="E6" s="25">
        <v>429</v>
      </c>
      <c r="F6" s="26">
        <f t="shared" ref="F6:F36" si="1">ROUND(E6/$E$43,3)*100</f>
        <v>29.099999999999998</v>
      </c>
      <c r="G6" s="21"/>
      <c r="I6" s="27"/>
      <c r="J6" s="28"/>
      <c r="K6" s="28"/>
      <c r="L6" s="20"/>
      <c r="M6" s="21"/>
      <c r="AB6" s="22"/>
      <c r="AC6" s="22"/>
      <c r="AD6" s="22"/>
      <c r="AE6" s="22"/>
      <c r="AF6" s="22"/>
      <c r="AG6" s="22"/>
      <c r="AH6" s="8"/>
      <c r="AI6" s="8"/>
    </row>
    <row r="7" spans="1:35" ht="20.100000000000001" customHeight="1" x14ac:dyDescent="0.15">
      <c r="A7" s="23">
        <f t="shared" si="0"/>
        <v>2</v>
      </c>
      <c r="B7" s="24" t="s">
        <v>8</v>
      </c>
      <c r="C7" s="25">
        <v>261</v>
      </c>
      <c r="D7" s="25">
        <v>43</v>
      </c>
      <c r="E7" s="25">
        <v>304</v>
      </c>
      <c r="F7" s="26">
        <f t="shared" si="1"/>
        <v>20.599999999999998</v>
      </c>
      <c r="G7" s="29"/>
      <c r="H7" s="30"/>
      <c r="I7" s="27"/>
      <c r="J7" s="28"/>
      <c r="K7" s="28"/>
      <c r="L7" s="20"/>
      <c r="M7" s="21"/>
      <c r="AB7" s="22"/>
      <c r="AC7" s="22"/>
      <c r="AD7" s="22"/>
      <c r="AE7" s="22"/>
      <c r="AF7" s="22"/>
      <c r="AG7" s="22"/>
      <c r="AH7" s="8"/>
      <c r="AI7" s="8"/>
    </row>
    <row r="8" spans="1:35" ht="20.100000000000001" customHeight="1" x14ac:dyDescent="0.15">
      <c r="A8" s="23">
        <f t="shared" si="0"/>
        <v>3</v>
      </c>
      <c r="B8" s="31" t="s">
        <v>10</v>
      </c>
      <c r="C8" s="25">
        <v>91</v>
      </c>
      <c r="D8" s="25">
        <v>102</v>
      </c>
      <c r="E8" s="25">
        <v>193</v>
      </c>
      <c r="F8" s="26">
        <f t="shared" si="1"/>
        <v>13.100000000000001</v>
      </c>
      <c r="G8" s="29"/>
      <c r="H8" s="30"/>
      <c r="I8" s="27"/>
      <c r="J8" s="28"/>
      <c r="K8" s="28"/>
      <c r="L8" s="20"/>
      <c r="M8" s="21"/>
      <c r="P8" s="32"/>
      <c r="Q8" s="32"/>
      <c r="R8" s="32"/>
      <c r="S8" s="32"/>
      <c r="AB8" s="22"/>
      <c r="AC8" s="22"/>
      <c r="AD8" s="22"/>
      <c r="AE8" s="22"/>
      <c r="AF8" s="22"/>
      <c r="AG8" s="22"/>
      <c r="AH8" s="8"/>
      <c r="AI8" s="8"/>
    </row>
    <row r="9" spans="1:35" ht="20.100000000000001" customHeight="1" x14ac:dyDescent="0.15">
      <c r="A9" s="23">
        <f t="shared" si="0"/>
        <v>4</v>
      </c>
      <c r="B9" s="24" t="s">
        <v>9</v>
      </c>
      <c r="C9" s="25">
        <v>74</v>
      </c>
      <c r="D9" s="25">
        <v>110</v>
      </c>
      <c r="E9" s="25">
        <v>184</v>
      </c>
      <c r="F9" s="26">
        <f t="shared" si="1"/>
        <v>12.5</v>
      </c>
      <c r="G9" s="29"/>
      <c r="H9" s="30"/>
      <c r="I9" s="27"/>
      <c r="J9" s="28"/>
      <c r="K9" s="28"/>
      <c r="L9" s="20"/>
      <c r="M9" s="21"/>
      <c r="AB9" s="22"/>
      <c r="AC9" s="22"/>
      <c r="AD9" s="22"/>
      <c r="AE9" s="22"/>
      <c r="AF9" s="22"/>
      <c r="AG9" s="22"/>
      <c r="AH9" s="22"/>
      <c r="AI9" s="8"/>
    </row>
    <row r="10" spans="1:35" ht="20.100000000000001" customHeight="1" x14ac:dyDescent="0.15">
      <c r="A10" s="23">
        <f t="shared" si="0"/>
        <v>5</v>
      </c>
      <c r="B10" s="24" t="s">
        <v>11</v>
      </c>
      <c r="C10" s="25">
        <v>27</v>
      </c>
      <c r="D10" s="25">
        <v>68</v>
      </c>
      <c r="E10" s="25">
        <v>95</v>
      </c>
      <c r="F10" s="26">
        <f t="shared" si="1"/>
        <v>6.4</v>
      </c>
      <c r="G10" s="29"/>
      <c r="H10" s="30"/>
      <c r="I10" s="27"/>
      <c r="J10" s="28"/>
      <c r="K10" s="28"/>
      <c r="L10" s="20"/>
      <c r="M10" s="21"/>
    </row>
    <row r="11" spans="1:35" ht="20.100000000000001" customHeight="1" x14ac:dyDescent="0.15">
      <c r="A11" s="23">
        <f t="shared" si="0"/>
        <v>6</v>
      </c>
      <c r="B11" s="24" t="s">
        <v>12</v>
      </c>
      <c r="C11" s="25">
        <v>80</v>
      </c>
      <c r="D11" s="25">
        <v>7</v>
      </c>
      <c r="E11" s="25">
        <v>87</v>
      </c>
      <c r="F11" s="26">
        <f t="shared" si="1"/>
        <v>5.8999999999999995</v>
      </c>
      <c r="G11" s="29"/>
      <c r="H11" s="30"/>
      <c r="I11" s="27"/>
      <c r="J11" s="28"/>
      <c r="K11" s="28"/>
      <c r="L11" s="20"/>
      <c r="M11" s="21"/>
      <c r="N11" s="32"/>
      <c r="O11" s="32"/>
      <c r="P11" s="32"/>
      <c r="Q11" s="32"/>
      <c r="R11" s="32"/>
      <c r="S11" s="32"/>
      <c r="T11" s="32"/>
    </row>
    <row r="12" spans="1:35" ht="20.100000000000001" customHeight="1" x14ac:dyDescent="0.15">
      <c r="A12" s="23">
        <f t="shared" si="0"/>
        <v>7</v>
      </c>
      <c r="B12" s="33" t="s">
        <v>15</v>
      </c>
      <c r="C12" s="25">
        <v>15</v>
      </c>
      <c r="D12" s="25">
        <v>8</v>
      </c>
      <c r="E12" s="25">
        <v>23</v>
      </c>
      <c r="F12" s="26">
        <f t="shared" si="1"/>
        <v>1.6</v>
      </c>
      <c r="G12" s="29"/>
      <c r="H12" s="30"/>
      <c r="I12" s="27"/>
      <c r="J12" s="28"/>
      <c r="K12" s="28"/>
      <c r="L12" s="20"/>
      <c r="M12" s="21"/>
      <c r="N12" s="32"/>
      <c r="O12" s="32"/>
      <c r="T12" s="32"/>
    </row>
    <row r="13" spans="1:35" ht="20.100000000000001" customHeight="1" x14ac:dyDescent="0.15">
      <c r="A13" s="23">
        <f t="shared" si="0"/>
        <v>8</v>
      </c>
      <c r="B13" s="24" t="s">
        <v>13</v>
      </c>
      <c r="C13" s="25">
        <v>15</v>
      </c>
      <c r="D13" s="25">
        <v>4</v>
      </c>
      <c r="E13" s="25">
        <v>19</v>
      </c>
      <c r="F13" s="26">
        <f t="shared" si="1"/>
        <v>1.3</v>
      </c>
      <c r="G13" s="29"/>
      <c r="H13" s="30"/>
      <c r="I13" s="27"/>
      <c r="J13" s="28"/>
      <c r="K13" s="28"/>
      <c r="L13" s="20"/>
      <c r="M13" s="21"/>
    </row>
    <row r="14" spans="1:35" ht="20.100000000000001" customHeight="1" x14ac:dyDescent="0.15">
      <c r="A14" s="23">
        <f t="shared" si="0"/>
        <v>8</v>
      </c>
      <c r="B14" s="33" t="s">
        <v>19</v>
      </c>
      <c r="C14" s="25">
        <v>17</v>
      </c>
      <c r="D14" s="25">
        <v>2</v>
      </c>
      <c r="E14" s="25">
        <v>19</v>
      </c>
      <c r="F14" s="26">
        <f t="shared" si="1"/>
        <v>1.3</v>
      </c>
      <c r="G14" s="29"/>
      <c r="H14" s="30"/>
      <c r="I14" s="34"/>
      <c r="J14" s="28"/>
      <c r="K14" s="28"/>
      <c r="L14" s="28"/>
      <c r="M14" s="35"/>
    </row>
    <row r="15" spans="1:35" ht="20.100000000000001" customHeight="1" x14ac:dyDescent="0.15">
      <c r="A15" s="23">
        <f t="shared" si="0"/>
        <v>10</v>
      </c>
      <c r="B15" s="36" t="s">
        <v>14</v>
      </c>
      <c r="C15" s="37">
        <v>9</v>
      </c>
      <c r="D15" s="37">
        <v>4</v>
      </c>
      <c r="E15" s="37">
        <v>13</v>
      </c>
      <c r="F15" s="26">
        <f t="shared" si="1"/>
        <v>0.89999999999999991</v>
      </c>
      <c r="G15" s="29"/>
      <c r="H15" s="30"/>
      <c r="I15" s="34"/>
      <c r="J15" s="28"/>
      <c r="K15" s="28"/>
      <c r="L15" s="28"/>
      <c r="M15" s="35"/>
      <c r="N15" s="14"/>
    </row>
    <row r="16" spans="1:35" ht="20.100000000000001" customHeight="1" thickBot="1" x14ac:dyDescent="0.2">
      <c r="A16" s="23">
        <f t="shared" si="0"/>
        <v>11</v>
      </c>
      <c r="B16" s="24" t="s">
        <v>17</v>
      </c>
      <c r="C16" s="25">
        <v>4</v>
      </c>
      <c r="D16" s="25">
        <v>8</v>
      </c>
      <c r="E16" s="25">
        <v>12</v>
      </c>
      <c r="F16" s="26">
        <f t="shared" si="1"/>
        <v>0.8</v>
      </c>
      <c r="G16" s="29"/>
      <c r="H16" s="38" t="s">
        <v>48</v>
      </c>
      <c r="I16" s="39" t="s">
        <v>3</v>
      </c>
      <c r="J16" s="40" t="s">
        <v>4</v>
      </c>
      <c r="K16" s="40" t="s">
        <v>5</v>
      </c>
      <c r="L16" s="39" t="s">
        <v>6</v>
      </c>
      <c r="M16" s="41" t="s">
        <v>70</v>
      </c>
      <c r="N16" s="22"/>
      <c r="O16" s="4"/>
      <c r="P16" s="8"/>
    </row>
    <row r="17" spans="1:19" ht="20.100000000000001" customHeight="1" thickTop="1" x14ac:dyDescent="0.15">
      <c r="A17" s="23">
        <f t="shared" si="0"/>
        <v>12</v>
      </c>
      <c r="B17" s="24" t="s">
        <v>20</v>
      </c>
      <c r="C17" s="25">
        <v>2</v>
      </c>
      <c r="D17" s="25">
        <v>8</v>
      </c>
      <c r="E17" s="25">
        <v>10</v>
      </c>
      <c r="F17" s="26">
        <f t="shared" si="1"/>
        <v>0.70000000000000007</v>
      </c>
      <c r="G17" s="29"/>
      <c r="H17" s="42">
        <v>1</v>
      </c>
      <c r="I17" s="43" t="str">
        <f t="shared" ref="I17:K25" si="2">B6</f>
        <v>ベトナム</v>
      </c>
      <c r="J17" s="44">
        <f t="shared" si="2"/>
        <v>282</v>
      </c>
      <c r="K17" s="44">
        <f t="shared" si="2"/>
        <v>147</v>
      </c>
      <c r="L17" s="44">
        <f t="shared" ref="L17:L25" si="3">J17+K17</f>
        <v>429</v>
      </c>
      <c r="M17" s="45">
        <f t="shared" ref="M17:M26" si="4">ROUND(L17/$E$43,3)*100</f>
        <v>29.099999999999998</v>
      </c>
      <c r="N17" s="22"/>
      <c r="O17" s="20"/>
      <c r="P17" s="8"/>
    </row>
    <row r="18" spans="1:19" ht="20.100000000000001" customHeight="1" x14ac:dyDescent="0.15">
      <c r="A18" s="23">
        <f t="shared" si="0"/>
        <v>12</v>
      </c>
      <c r="B18" s="24" t="s">
        <v>21</v>
      </c>
      <c r="C18" s="25">
        <v>9</v>
      </c>
      <c r="D18" s="25">
        <v>1</v>
      </c>
      <c r="E18" s="25">
        <v>10</v>
      </c>
      <c r="F18" s="26">
        <f t="shared" si="1"/>
        <v>0.70000000000000007</v>
      </c>
      <c r="G18" s="29"/>
      <c r="H18" s="42">
        <v>2</v>
      </c>
      <c r="I18" s="46" t="str">
        <f t="shared" si="2"/>
        <v>インドネシア</v>
      </c>
      <c r="J18" s="47">
        <f t="shared" si="2"/>
        <v>261</v>
      </c>
      <c r="K18" s="47">
        <f t="shared" si="2"/>
        <v>43</v>
      </c>
      <c r="L18" s="44">
        <f t="shared" si="3"/>
        <v>304</v>
      </c>
      <c r="M18" s="48">
        <f t="shared" si="4"/>
        <v>20.599999999999998</v>
      </c>
      <c r="N18" s="22"/>
      <c r="O18" s="8"/>
      <c r="P18" s="4"/>
      <c r="Q18" s="49"/>
      <c r="R18" s="50"/>
      <c r="S18" s="50"/>
    </row>
    <row r="19" spans="1:19" ht="20.100000000000001" customHeight="1" x14ac:dyDescent="0.15">
      <c r="A19" s="23">
        <f t="shared" si="0"/>
        <v>12</v>
      </c>
      <c r="B19" s="24" t="s">
        <v>22</v>
      </c>
      <c r="C19" s="25">
        <v>6</v>
      </c>
      <c r="D19" s="25">
        <v>4</v>
      </c>
      <c r="E19" s="25">
        <v>10</v>
      </c>
      <c r="F19" s="26">
        <f t="shared" si="1"/>
        <v>0.70000000000000007</v>
      </c>
      <c r="G19" s="29"/>
      <c r="H19" s="42">
        <v>3</v>
      </c>
      <c r="I19" s="46" t="str">
        <f t="shared" si="2"/>
        <v>韓国</v>
      </c>
      <c r="J19" s="47">
        <f t="shared" si="2"/>
        <v>91</v>
      </c>
      <c r="K19" s="47">
        <f t="shared" si="2"/>
        <v>102</v>
      </c>
      <c r="L19" s="44">
        <f t="shared" si="3"/>
        <v>193</v>
      </c>
      <c r="M19" s="48">
        <f t="shared" si="4"/>
        <v>13.100000000000001</v>
      </c>
      <c r="N19" s="22"/>
      <c r="O19" s="8"/>
      <c r="P19" s="8"/>
    </row>
    <row r="20" spans="1:19" ht="20.100000000000001" customHeight="1" x14ac:dyDescent="0.15">
      <c r="A20" s="23">
        <f t="shared" si="0"/>
        <v>15</v>
      </c>
      <c r="B20" s="24" t="s">
        <v>18</v>
      </c>
      <c r="C20" s="25">
        <v>7</v>
      </c>
      <c r="D20" s="25">
        <v>1</v>
      </c>
      <c r="E20" s="25">
        <v>8</v>
      </c>
      <c r="F20" s="26">
        <f t="shared" si="1"/>
        <v>0.5</v>
      </c>
      <c r="G20" s="29"/>
      <c r="H20" s="42">
        <v>4</v>
      </c>
      <c r="I20" s="46" t="str">
        <f t="shared" si="2"/>
        <v>中国</v>
      </c>
      <c r="J20" s="47">
        <f t="shared" si="2"/>
        <v>74</v>
      </c>
      <c r="K20" s="47">
        <f t="shared" si="2"/>
        <v>110</v>
      </c>
      <c r="L20" s="44">
        <f t="shared" si="3"/>
        <v>184</v>
      </c>
      <c r="M20" s="48">
        <f t="shared" si="4"/>
        <v>12.5</v>
      </c>
      <c r="N20" s="22"/>
      <c r="O20" s="8"/>
      <c r="P20" s="8"/>
    </row>
    <row r="21" spans="1:19" ht="20.100000000000001" customHeight="1" x14ac:dyDescent="0.15">
      <c r="A21" s="23">
        <f t="shared" si="0"/>
        <v>16</v>
      </c>
      <c r="B21" s="24" t="s">
        <v>16</v>
      </c>
      <c r="C21" s="25">
        <v>4</v>
      </c>
      <c r="D21" s="25">
        <v>3</v>
      </c>
      <c r="E21" s="25">
        <v>7</v>
      </c>
      <c r="F21" s="26">
        <f t="shared" si="1"/>
        <v>0.5</v>
      </c>
      <c r="G21" s="29"/>
      <c r="H21" s="42">
        <v>5</v>
      </c>
      <c r="I21" s="46" t="str">
        <f t="shared" si="2"/>
        <v>フィリピン</v>
      </c>
      <c r="J21" s="47">
        <f t="shared" si="2"/>
        <v>27</v>
      </c>
      <c r="K21" s="47">
        <f t="shared" si="2"/>
        <v>68</v>
      </c>
      <c r="L21" s="44">
        <f t="shared" si="3"/>
        <v>95</v>
      </c>
      <c r="M21" s="48">
        <f t="shared" si="4"/>
        <v>6.4</v>
      </c>
      <c r="O21" s="8"/>
      <c r="P21" s="8"/>
    </row>
    <row r="22" spans="1:19" ht="20.100000000000001" customHeight="1" x14ac:dyDescent="0.15">
      <c r="A22" s="23">
        <f t="shared" si="0"/>
        <v>16</v>
      </c>
      <c r="B22" s="24" t="s">
        <v>23</v>
      </c>
      <c r="C22" s="25">
        <v>7</v>
      </c>
      <c r="D22" s="25"/>
      <c r="E22" s="25">
        <v>7</v>
      </c>
      <c r="F22" s="26">
        <f t="shared" si="1"/>
        <v>0.5</v>
      </c>
      <c r="G22" s="29"/>
      <c r="H22" s="42">
        <v>6</v>
      </c>
      <c r="I22" s="46" t="str">
        <f t="shared" si="2"/>
        <v>マレーシア</v>
      </c>
      <c r="J22" s="47">
        <f t="shared" si="2"/>
        <v>80</v>
      </c>
      <c r="K22" s="47">
        <f t="shared" si="2"/>
        <v>7</v>
      </c>
      <c r="L22" s="44">
        <f t="shared" si="3"/>
        <v>87</v>
      </c>
      <c r="M22" s="48">
        <f t="shared" si="4"/>
        <v>5.8999999999999995</v>
      </c>
      <c r="O22" s="8"/>
      <c r="P22" s="8"/>
    </row>
    <row r="23" spans="1:19" ht="20.100000000000001" customHeight="1" x14ac:dyDescent="0.15">
      <c r="A23" s="23">
        <f t="shared" si="0"/>
        <v>18</v>
      </c>
      <c r="B23" s="24" t="s">
        <v>24</v>
      </c>
      <c r="C23" s="25">
        <v>3</v>
      </c>
      <c r="D23" s="25">
        <v>3</v>
      </c>
      <c r="E23" s="25">
        <v>6</v>
      </c>
      <c r="F23" s="26">
        <f t="shared" si="1"/>
        <v>0.4</v>
      </c>
      <c r="G23" s="29"/>
      <c r="H23" s="42">
        <v>7</v>
      </c>
      <c r="I23" s="46" t="str">
        <f t="shared" si="2"/>
        <v>朝鮮</v>
      </c>
      <c r="J23" s="47">
        <f t="shared" si="2"/>
        <v>15</v>
      </c>
      <c r="K23" s="47">
        <f t="shared" si="2"/>
        <v>8</v>
      </c>
      <c r="L23" s="44">
        <f t="shared" si="3"/>
        <v>23</v>
      </c>
      <c r="M23" s="48">
        <f t="shared" si="4"/>
        <v>1.6</v>
      </c>
      <c r="O23" s="8"/>
      <c r="P23" s="8"/>
    </row>
    <row r="24" spans="1:19" ht="20.100000000000001" customHeight="1" x14ac:dyDescent="0.15">
      <c r="A24" s="23">
        <f t="shared" si="0"/>
        <v>19</v>
      </c>
      <c r="B24" s="24" t="s">
        <v>30</v>
      </c>
      <c r="C24" s="25">
        <v>5</v>
      </c>
      <c r="D24" s="25"/>
      <c r="E24" s="25">
        <v>5</v>
      </c>
      <c r="F24" s="26">
        <f t="shared" si="1"/>
        <v>0.3</v>
      </c>
      <c r="G24" s="29"/>
      <c r="H24" s="42">
        <v>8</v>
      </c>
      <c r="I24" s="46" t="str">
        <f t="shared" si="2"/>
        <v>カンボジア</v>
      </c>
      <c r="J24" s="47">
        <f t="shared" si="2"/>
        <v>15</v>
      </c>
      <c r="K24" s="47">
        <f t="shared" si="2"/>
        <v>4</v>
      </c>
      <c r="L24" s="44">
        <f t="shared" si="3"/>
        <v>19</v>
      </c>
      <c r="M24" s="48">
        <f t="shared" si="4"/>
        <v>1.3</v>
      </c>
      <c r="O24" s="8"/>
      <c r="P24" s="8"/>
    </row>
    <row r="25" spans="1:19" ht="20.100000000000001" customHeight="1" x14ac:dyDescent="0.15">
      <c r="A25" s="23">
        <f t="shared" si="0"/>
        <v>20</v>
      </c>
      <c r="B25" s="24" t="s">
        <v>35</v>
      </c>
      <c r="C25" s="25">
        <v>4</v>
      </c>
      <c r="D25" s="25"/>
      <c r="E25" s="25">
        <v>4</v>
      </c>
      <c r="F25" s="26">
        <f t="shared" si="1"/>
        <v>0.3</v>
      </c>
      <c r="G25" s="29"/>
      <c r="H25" s="51"/>
      <c r="I25" s="52" t="str">
        <f t="shared" si="2"/>
        <v>アフガニスタン</v>
      </c>
      <c r="J25" s="53">
        <f t="shared" si="2"/>
        <v>17</v>
      </c>
      <c r="K25" s="53">
        <f t="shared" si="2"/>
        <v>2</v>
      </c>
      <c r="L25" s="44">
        <f t="shared" si="3"/>
        <v>19</v>
      </c>
      <c r="M25" s="48">
        <f t="shared" si="4"/>
        <v>1.3</v>
      </c>
      <c r="O25" s="8"/>
      <c r="P25" s="8"/>
    </row>
    <row r="26" spans="1:19" ht="20.100000000000001" customHeight="1" x14ac:dyDescent="0.15">
      <c r="A26" s="23">
        <f t="shared" si="0"/>
        <v>20</v>
      </c>
      <c r="B26" s="24" t="s">
        <v>31</v>
      </c>
      <c r="C26" s="25">
        <v>3</v>
      </c>
      <c r="D26" s="25">
        <v>1</v>
      </c>
      <c r="E26" s="25">
        <v>4</v>
      </c>
      <c r="F26" s="54">
        <f t="shared" si="1"/>
        <v>0.3</v>
      </c>
      <c r="G26" s="29"/>
      <c r="H26" s="55"/>
      <c r="I26" s="56" t="s">
        <v>28</v>
      </c>
      <c r="J26" s="57">
        <f>C43-SUM(J17:J25)</f>
        <v>79</v>
      </c>
      <c r="K26" s="57">
        <f>D43-SUM(K17:K25)</f>
        <v>43</v>
      </c>
      <c r="L26" s="58">
        <f>SUM(J26:K26)</f>
        <v>122</v>
      </c>
      <c r="M26" s="59">
        <f t="shared" si="4"/>
        <v>8.3000000000000007</v>
      </c>
      <c r="O26" s="8"/>
      <c r="P26" s="8"/>
    </row>
    <row r="27" spans="1:19" ht="20.100000000000001" customHeight="1" x14ac:dyDescent="0.15">
      <c r="A27" s="23">
        <f t="shared" si="0"/>
        <v>20</v>
      </c>
      <c r="B27" s="24" t="s">
        <v>25</v>
      </c>
      <c r="C27" s="25">
        <v>2</v>
      </c>
      <c r="D27" s="25">
        <v>2</v>
      </c>
      <c r="E27" s="25">
        <v>4</v>
      </c>
      <c r="F27" s="26">
        <f t="shared" si="1"/>
        <v>0.3</v>
      </c>
      <c r="G27" s="60"/>
      <c r="H27" s="30"/>
      <c r="J27" s="61">
        <f>SUM(J17:J26)</f>
        <v>941</v>
      </c>
      <c r="K27" s="61">
        <f>SUM(K17:K26)</f>
        <v>534</v>
      </c>
      <c r="L27" s="61">
        <f>SUM(L17:L26)</f>
        <v>1475</v>
      </c>
      <c r="M27" s="62">
        <f>SUM(M17:M26)</f>
        <v>100.1</v>
      </c>
      <c r="O27" s="8"/>
      <c r="P27" s="8"/>
    </row>
    <row r="28" spans="1:19" ht="20.100000000000001" customHeight="1" x14ac:dyDescent="0.15">
      <c r="A28" s="23">
        <f t="shared" si="0"/>
        <v>23</v>
      </c>
      <c r="B28" s="33" t="s">
        <v>26</v>
      </c>
      <c r="C28" s="25">
        <v>1</v>
      </c>
      <c r="D28" s="25">
        <v>2</v>
      </c>
      <c r="E28" s="25">
        <v>3</v>
      </c>
      <c r="F28" s="26">
        <f t="shared" si="1"/>
        <v>0.2</v>
      </c>
      <c r="G28" s="60"/>
      <c r="H28" s="30"/>
      <c r="J28" s="61"/>
      <c r="K28" s="61"/>
      <c r="L28" s="61"/>
      <c r="M28" s="62"/>
    </row>
    <row r="29" spans="1:19" ht="20.100000000000001" customHeight="1" x14ac:dyDescent="0.15">
      <c r="A29" s="23">
        <f t="shared" si="0"/>
        <v>23</v>
      </c>
      <c r="B29" s="33" t="s">
        <v>29</v>
      </c>
      <c r="C29" s="25">
        <v>2</v>
      </c>
      <c r="D29" s="25">
        <v>1</v>
      </c>
      <c r="E29" s="25">
        <v>3</v>
      </c>
      <c r="F29" s="26">
        <f t="shared" si="1"/>
        <v>0.2</v>
      </c>
      <c r="G29" s="60"/>
      <c r="H29" s="30"/>
      <c r="J29" s="61"/>
      <c r="K29" s="61"/>
      <c r="L29" s="61"/>
      <c r="M29" s="62"/>
    </row>
    <row r="30" spans="1:19" ht="20.100000000000001" customHeight="1" x14ac:dyDescent="0.15">
      <c r="A30" s="23">
        <f t="shared" si="0"/>
        <v>25</v>
      </c>
      <c r="B30" s="33" t="s">
        <v>36</v>
      </c>
      <c r="C30" s="25">
        <v>2</v>
      </c>
      <c r="D30" s="25"/>
      <c r="E30" s="25">
        <v>2</v>
      </c>
      <c r="F30" s="63">
        <f t="shared" si="1"/>
        <v>0.1</v>
      </c>
      <c r="G30" s="60"/>
      <c r="H30" s="30"/>
      <c r="J30" s="61"/>
      <c r="K30" s="61"/>
      <c r="L30" s="61"/>
      <c r="M30" s="62"/>
    </row>
    <row r="31" spans="1:19" ht="20.100000000000001" customHeight="1" x14ac:dyDescent="0.15">
      <c r="A31" s="23">
        <f t="shared" si="0"/>
        <v>25</v>
      </c>
      <c r="B31" s="64" t="s">
        <v>32</v>
      </c>
      <c r="C31" s="25">
        <v>2</v>
      </c>
      <c r="D31" s="25"/>
      <c r="E31" s="25">
        <v>2</v>
      </c>
      <c r="F31" s="26">
        <f t="shared" si="1"/>
        <v>0.1</v>
      </c>
      <c r="G31" s="60"/>
      <c r="H31" s="30"/>
      <c r="J31" s="61"/>
      <c r="K31" s="61"/>
      <c r="L31" s="61"/>
      <c r="M31" s="62"/>
    </row>
    <row r="32" spans="1:19" ht="20.100000000000001" customHeight="1" x14ac:dyDescent="0.15">
      <c r="A32" s="23">
        <f t="shared" si="0"/>
        <v>25</v>
      </c>
      <c r="B32" s="24" t="s">
        <v>27</v>
      </c>
      <c r="C32" s="25">
        <v>2</v>
      </c>
      <c r="D32" s="25"/>
      <c r="E32" s="25">
        <v>2</v>
      </c>
      <c r="F32" s="26">
        <f t="shared" si="1"/>
        <v>0.1</v>
      </c>
      <c r="G32" s="60"/>
      <c r="H32" s="30"/>
      <c r="J32" s="61"/>
      <c r="K32" s="61"/>
      <c r="L32" s="61"/>
      <c r="M32" s="62"/>
    </row>
    <row r="33" spans="1:29" ht="20.100000000000001" customHeight="1" x14ac:dyDescent="0.15">
      <c r="A33" s="23">
        <f t="shared" si="0"/>
        <v>25</v>
      </c>
      <c r="B33" s="24" t="s">
        <v>38</v>
      </c>
      <c r="C33" s="25"/>
      <c r="D33" s="25">
        <v>2</v>
      </c>
      <c r="E33" s="25">
        <v>2</v>
      </c>
      <c r="F33" s="54">
        <f t="shared" si="1"/>
        <v>0.1</v>
      </c>
      <c r="G33" s="60"/>
      <c r="H33" s="30"/>
      <c r="J33" s="61"/>
      <c r="K33" s="61"/>
      <c r="L33" s="61"/>
      <c r="M33" s="62"/>
    </row>
    <row r="34" spans="1:29" ht="20.100000000000001" customHeight="1" x14ac:dyDescent="0.15">
      <c r="A34" s="23">
        <f t="shared" si="0"/>
        <v>25</v>
      </c>
      <c r="B34" s="64" t="s">
        <v>50</v>
      </c>
      <c r="C34" s="25"/>
      <c r="D34" s="25">
        <v>2</v>
      </c>
      <c r="E34" s="25">
        <v>2</v>
      </c>
      <c r="F34" s="54">
        <f>ROUND(E34/$E$43,3)*100</f>
        <v>0.1</v>
      </c>
      <c r="G34" s="60"/>
      <c r="H34" s="30"/>
      <c r="J34" s="61"/>
      <c r="K34" s="61"/>
      <c r="L34" s="61"/>
      <c r="M34" s="62"/>
    </row>
    <row r="35" spans="1:29" ht="13.5" customHeight="1" x14ac:dyDescent="0.15">
      <c r="A35" s="23">
        <f t="shared" si="0"/>
        <v>30</v>
      </c>
      <c r="B35" s="33" t="s">
        <v>33</v>
      </c>
      <c r="C35" s="25">
        <v>1</v>
      </c>
      <c r="D35" s="25"/>
      <c r="E35" s="25">
        <v>1</v>
      </c>
      <c r="F35" s="63">
        <f t="shared" si="1"/>
        <v>0.1</v>
      </c>
      <c r="G35" s="60"/>
      <c r="H35" s="30"/>
      <c r="J35" s="61"/>
      <c r="K35" s="61"/>
      <c r="L35" s="61"/>
      <c r="M35" s="62"/>
    </row>
    <row r="36" spans="1:29" ht="20.100000000000001" customHeight="1" x14ac:dyDescent="0.15">
      <c r="A36" s="23">
        <f t="shared" si="0"/>
        <v>30</v>
      </c>
      <c r="B36" s="24" t="s">
        <v>41</v>
      </c>
      <c r="C36" s="25"/>
      <c r="D36" s="25">
        <v>1</v>
      </c>
      <c r="E36" s="25">
        <v>1</v>
      </c>
      <c r="F36" s="63">
        <f t="shared" si="1"/>
        <v>0.1</v>
      </c>
      <c r="G36" s="60"/>
      <c r="H36" s="30"/>
      <c r="J36" s="61"/>
      <c r="K36" s="61"/>
      <c r="L36" s="61"/>
      <c r="M36" s="62"/>
    </row>
    <row r="37" spans="1:29" ht="20.100000000000001" customHeight="1" x14ac:dyDescent="0.15">
      <c r="A37" s="23">
        <f t="shared" si="0"/>
        <v>30</v>
      </c>
      <c r="B37" s="33" t="s">
        <v>34</v>
      </c>
      <c r="C37" s="25">
        <v>1</v>
      </c>
      <c r="D37" s="25"/>
      <c r="E37" s="25">
        <v>1</v>
      </c>
      <c r="F37" s="63">
        <f>ROUND(E37/$E$43,3)*100</f>
        <v>0.1</v>
      </c>
      <c r="G37" s="60"/>
      <c r="H37" s="30"/>
      <c r="J37" s="61"/>
      <c r="K37" s="61"/>
      <c r="L37" s="61"/>
      <c r="M37" s="62"/>
    </row>
    <row r="38" spans="1:29" ht="20.100000000000001" customHeight="1" x14ac:dyDescent="0.15">
      <c r="A38" s="23">
        <f t="shared" si="0"/>
        <v>30</v>
      </c>
      <c r="B38" s="24" t="s">
        <v>49</v>
      </c>
      <c r="C38" s="25">
        <v>1</v>
      </c>
      <c r="D38" s="25"/>
      <c r="E38" s="25">
        <v>1</v>
      </c>
      <c r="F38" s="26">
        <f>ROUND(E38/$E$43,3)*100</f>
        <v>0.1</v>
      </c>
      <c r="G38" s="60"/>
      <c r="H38" s="30"/>
      <c r="J38" s="61"/>
      <c r="K38" s="61"/>
      <c r="L38" s="61"/>
      <c r="M38" s="62"/>
    </row>
    <row r="39" spans="1:29" ht="24" customHeight="1" x14ac:dyDescent="0.15">
      <c r="A39" s="23"/>
      <c r="B39" s="24" t="s">
        <v>37</v>
      </c>
      <c r="C39" s="25">
        <v>1</v>
      </c>
      <c r="D39" s="25"/>
      <c r="E39" s="25">
        <v>1</v>
      </c>
      <c r="F39" s="26">
        <f>ROUND(E39/$E$43,3)*100</f>
        <v>0.1</v>
      </c>
      <c r="G39" s="60"/>
      <c r="H39" s="30"/>
      <c r="J39" s="61"/>
      <c r="K39" s="61"/>
      <c r="L39" s="61"/>
      <c r="M39" s="62"/>
    </row>
    <row r="40" spans="1:29" ht="25.5" customHeight="1" x14ac:dyDescent="0.15">
      <c r="A40" s="23"/>
      <c r="B40" s="24" t="s">
        <v>40</v>
      </c>
      <c r="C40" s="25">
        <v>1</v>
      </c>
      <c r="D40" s="25"/>
      <c r="E40" s="25">
        <v>1</v>
      </c>
      <c r="F40" s="26">
        <f>ROUND(E40/$E$43,3)*100</f>
        <v>0.1</v>
      </c>
      <c r="G40" s="60"/>
      <c r="H40" s="30"/>
      <c r="J40" s="61"/>
      <c r="K40" s="61"/>
      <c r="L40" s="61"/>
      <c r="M40" s="62"/>
    </row>
    <row r="41" spans="1:29" ht="25.5" hidden="1" customHeight="1" x14ac:dyDescent="0.15">
      <c r="A41" s="23"/>
      <c r="B41" s="24"/>
      <c r="C41" s="25"/>
      <c r="D41" s="25"/>
      <c r="E41" s="25"/>
      <c r="F41" s="26"/>
      <c r="G41" s="60"/>
      <c r="H41" s="30"/>
      <c r="J41" s="61"/>
      <c r="K41" s="61"/>
      <c r="L41" s="61"/>
      <c r="M41" s="62"/>
    </row>
    <row r="42" spans="1:29" ht="21.75" hidden="1" customHeight="1" x14ac:dyDescent="0.15">
      <c r="A42" s="23"/>
      <c r="B42" s="24"/>
      <c r="C42" s="24"/>
      <c r="D42" s="24"/>
      <c r="E42" s="24"/>
      <c r="F42" s="26"/>
      <c r="G42" s="60"/>
      <c r="H42" s="30"/>
      <c r="J42" s="61"/>
      <c r="K42" s="61"/>
      <c r="L42" s="61"/>
      <c r="M42" s="62"/>
    </row>
    <row r="43" spans="1:29" ht="20.100000000000001" customHeight="1" x14ac:dyDescent="0.15">
      <c r="A43" s="65"/>
      <c r="B43" s="64" t="s">
        <v>42</v>
      </c>
      <c r="C43" s="66">
        <f>SUM(C6:C42)</f>
        <v>941</v>
      </c>
      <c r="D43" s="66">
        <f>SUM(D6:D42)</f>
        <v>534</v>
      </c>
      <c r="E43" s="66">
        <f>SUM(E6:E42)</f>
        <v>1475</v>
      </c>
      <c r="F43" s="67">
        <f>SUM(F6:F42)</f>
        <v>100.19999999999995</v>
      </c>
      <c r="G43" s="60"/>
      <c r="H43" s="30"/>
      <c r="I43" s="32" t="s">
        <v>43</v>
      </c>
      <c r="J43" s="61"/>
      <c r="K43" s="61"/>
      <c r="L43" s="61"/>
      <c r="M43" s="62"/>
    </row>
    <row r="44" spans="1:29" ht="18" customHeight="1" x14ac:dyDescent="0.15">
      <c r="A44" s="29"/>
      <c r="B44" s="27"/>
      <c r="C44" s="68"/>
      <c r="D44" s="68"/>
      <c r="E44" s="20"/>
      <c r="F44" s="29"/>
      <c r="G44" s="65"/>
      <c r="H44" s="30"/>
      <c r="I44" s="69" t="s">
        <v>44</v>
      </c>
      <c r="J44" s="49"/>
      <c r="K44" s="49"/>
      <c r="L44" s="49"/>
      <c r="M44" s="49"/>
    </row>
    <row r="45" spans="1:29" ht="18" customHeight="1" x14ac:dyDescent="0.15">
      <c r="A45" s="29"/>
      <c r="B45" s="27"/>
      <c r="C45" s="68"/>
      <c r="D45" s="68"/>
      <c r="E45" s="20"/>
      <c r="F45" s="29"/>
      <c r="G45" s="29"/>
      <c r="H45" s="30"/>
      <c r="I45" s="69" t="s">
        <v>45</v>
      </c>
      <c r="J45" s="49"/>
      <c r="K45" s="49"/>
      <c r="L45" s="49"/>
      <c r="M45" s="49"/>
    </row>
    <row r="46" spans="1:29" ht="18" customHeight="1" x14ac:dyDescent="0.15">
      <c r="A46" s="29"/>
      <c r="B46" s="27"/>
      <c r="C46" s="68"/>
      <c r="D46" s="68"/>
      <c r="E46" s="20"/>
      <c r="F46" s="29"/>
      <c r="G46" s="29"/>
      <c r="H46" s="30"/>
      <c r="V46" s="70"/>
      <c r="W46" s="70"/>
      <c r="X46" s="70"/>
      <c r="Y46" s="70"/>
      <c r="Z46" s="70"/>
      <c r="AA46" s="70"/>
      <c r="AB46" s="70"/>
      <c r="AC46" s="70"/>
    </row>
    <row r="47" spans="1:29" ht="18" customHeight="1" x14ac:dyDescent="0.15">
      <c r="A47" s="29"/>
      <c r="B47" s="71"/>
      <c r="C47" s="68"/>
      <c r="D47" s="68"/>
      <c r="E47" s="20"/>
      <c r="F47" s="29"/>
      <c r="G47" s="29"/>
      <c r="H47" s="30"/>
      <c r="Q47" s="70"/>
      <c r="R47" s="70"/>
      <c r="S47" s="70"/>
      <c r="T47" s="70"/>
      <c r="U47" s="70"/>
    </row>
    <row r="48" spans="1:29" ht="18" customHeight="1" x14ac:dyDescent="0.15">
      <c r="A48" s="65"/>
      <c r="B48" s="71"/>
      <c r="C48" s="68"/>
      <c r="D48" s="68"/>
      <c r="E48" s="68"/>
      <c r="F48" s="65"/>
      <c r="G48" s="29"/>
      <c r="H48" s="30"/>
    </row>
    <row r="49" spans="1:17" ht="18" customHeight="1" x14ac:dyDescent="0.15">
      <c r="A49" s="72"/>
      <c r="C49" s="72"/>
      <c r="D49" s="72"/>
      <c r="E49" s="72"/>
      <c r="F49" s="72"/>
      <c r="G49" s="65"/>
      <c r="H49" s="30"/>
    </row>
    <row r="50" spans="1:17" ht="18" customHeight="1" x14ac:dyDescent="0.15">
      <c r="G50" s="72"/>
      <c r="H50" s="73"/>
    </row>
    <row r="51" spans="1:17" ht="11.25" customHeight="1" x14ac:dyDescent="0.15">
      <c r="H51" s="72"/>
      <c r="N51" s="72"/>
      <c r="O51" s="72"/>
      <c r="P51" s="72"/>
      <c r="Q51" s="72"/>
    </row>
    <row r="53" spans="1:17" x14ac:dyDescent="0.15">
      <c r="I53" s="72"/>
      <c r="J53" s="72"/>
      <c r="K53" s="72"/>
      <c r="L53" s="72"/>
      <c r="M53" s="72"/>
    </row>
    <row r="56" spans="1:17" x14ac:dyDescent="0.15">
      <c r="E56" s="74"/>
    </row>
    <row r="61" spans="1:17" x14ac:dyDescent="0.15">
      <c r="K61" s="75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scale="9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1"/>
  <sheetViews>
    <sheetView topLeftCell="B1" zoomScale="85" zoomScaleNormal="85" workbookViewId="0">
      <selection activeCell="B1" sqref="B1:E1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  <col min="257" max="257" width="0" hidden="1" customWidth="1"/>
    <col min="258" max="258" width="16.25" customWidth="1"/>
    <col min="259" max="262" width="8.125" customWidth="1"/>
    <col min="263" max="263" width="3.375" customWidth="1"/>
    <col min="264" max="264" width="0" hidden="1" customWidth="1"/>
    <col min="265" max="265" width="12" customWidth="1"/>
    <col min="266" max="269" width="6.75" customWidth="1"/>
    <col min="270" max="270" width="10" customWidth="1"/>
    <col min="271" max="276" width="6.875" customWidth="1"/>
    <col min="277" max="277" width="3.25" customWidth="1"/>
    <col min="278" max="278" width="7.75" customWidth="1"/>
    <col min="279" max="279" width="6.875" customWidth="1"/>
    <col min="280" max="280" width="6.5" customWidth="1"/>
    <col min="281" max="281" width="6.125" customWidth="1"/>
    <col min="282" max="282" width="6.625" customWidth="1"/>
    <col min="283" max="283" width="6.375" customWidth="1"/>
    <col min="284" max="284" width="6" customWidth="1"/>
    <col min="285" max="287" width="6.875" customWidth="1"/>
    <col min="288" max="290" width="6.125" customWidth="1"/>
    <col min="513" max="513" width="0" hidden="1" customWidth="1"/>
    <col min="514" max="514" width="16.25" customWidth="1"/>
    <col min="515" max="518" width="8.125" customWidth="1"/>
    <col min="519" max="519" width="3.375" customWidth="1"/>
    <col min="520" max="520" width="0" hidden="1" customWidth="1"/>
    <col min="521" max="521" width="12" customWidth="1"/>
    <col min="522" max="525" width="6.75" customWidth="1"/>
    <col min="526" max="526" width="10" customWidth="1"/>
    <col min="527" max="532" width="6.875" customWidth="1"/>
    <col min="533" max="533" width="3.25" customWidth="1"/>
    <col min="534" max="534" width="7.75" customWidth="1"/>
    <col min="535" max="535" width="6.875" customWidth="1"/>
    <col min="536" max="536" width="6.5" customWidth="1"/>
    <col min="537" max="537" width="6.125" customWidth="1"/>
    <col min="538" max="538" width="6.625" customWidth="1"/>
    <col min="539" max="539" width="6.375" customWidth="1"/>
    <col min="540" max="540" width="6" customWidth="1"/>
    <col min="541" max="543" width="6.875" customWidth="1"/>
    <col min="544" max="546" width="6.125" customWidth="1"/>
    <col min="769" max="769" width="0" hidden="1" customWidth="1"/>
    <col min="770" max="770" width="16.25" customWidth="1"/>
    <col min="771" max="774" width="8.125" customWidth="1"/>
    <col min="775" max="775" width="3.375" customWidth="1"/>
    <col min="776" max="776" width="0" hidden="1" customWidth="1"/>
    <col min="777" max="777" width="12" customWidth="1"/>
    <col min="778" max="781" width="6.75" customWidth="1"/>
    <col min="782" max="782" width="10" customWidth="1"/>
    <col min="783" max="788" width="6.875" customWidth="1"/>
    <col min="789" max="789" width="3.25" customWidth="1"/>
    <col min="790" max="790" width="7.75" customWidth="1"/>
    <col min="791" max="791" width="6.875" customWidth="1"/>
    <col min="792" max="792" width="6.5" customWidth="1"/>
    <col min="793" max="793" width="6.125" customWidth="1"/>
    <col min="794" max="794" width="6.625" customWidth="1"/>
    <col min="795" max="795" width="6.375" customWidth="1"/>
    <col min="796" max="796" width="6" customWidth="1"/>
    <col min="797" max="799" width="6.875" customWidth="1"/>
    <col min="800" max="802" width="6.125" customWidth="1"/>
    <col min="1025" max="1025" width="0" hidden="1" customWidth="1"/>
    <col min="1026" max="1026" width="16.25" customWidth="1"/>
    <col min="1027" max="1030" width="8.125" customWidth="1"/>
    <col min="1031" max="1031" width="3.375" customWidth="1"/>
    <col min="1032" max="1032" width="0" hidden="1" customWidth="1"/>
    <col min="1033" max="1033" width="12" customWidth="1"/>
    <col min="1034" max="1037" width="6.75" customWidth="1"/>
    <col min="1038" max="1038" width="10" customWidth="1"/>
    <col min="1039" max="1044" width="6.875" customWidth="1"/>
    <col min="1045" max="1045" width="3.25" customWidth="1"/>
    <col min="1046" max="1046" width="7.75" customWidth="1"/>
    <col min="1047" max="1047" width="6.875" customWidth="1"/>
    <col min="1048" max="1048" width="6.5" customWidth="1"/>
    <col min="1049" max="1049" width="6.125" customWidth="1"/>
    <col min="1050" max="1050" width="6.625" customWidth="1"/>
    <col min="1051" max="1051" width="6.375" customWidth="1"/>
    <col min="1052" max="1052" width="6" customWidth="1"/>
    <col min="1053" max="1055" width="6.875" customWidth="1"/>
    <col min="1056" max="1058" width="6.125" customWidth="1"/>
    <col min="1281" max="1281" width="0" hidden="1" customWidth="1"/>
    <col min="1282" max="1282" width="16.25" customWidth="1"/>
    <col min="1283" max="1286" width="8.125" customWidth="1"/>
    <col min="1287" max="1287" width="3.375" customWidth="1"/>
    <col min="1288" max="1288" width="0" hidden="1" customWidth="1"/>
    <col min="1289" max="1289" width="12" customWidth="1"/>
    <col min="1290" max="1293" width="6.75" customWidth="1"/>
    <col min="1294" max="1294" width="10" customWidth="1"/>
    <col min="1295" max="1300" width="6.875" customWidth="1"/>
    <col min="1301" max="1301" width="3.25" customWidth="1"/>
    <col min="1302" max="1302" width="7.75" customWidth="1"/>
    <col min="1303" max="1303" width="6.875" customWidth="1"/>
    <col min="1304" max="1304" width="6.5" customWidth="1"/>
    <col min="1305" max="1305" width="6.125" customWidth="1"/>
    <col min="1306" max="1306" width="6.625" customWidth="1"/>
    <col min="1307" max="1307" width="6.375" customWidth="1"/>
    <col min="1308" max="1308" width="6" customWidth="1"/>
    <col min="1309" max="1311" width="6.875" customWidth="1"/>
    <col min="1312" max="1314" width="6.125" customWidth="1"/>
    <col min="1537" max="1537" width="0" hidden="1" customWidth="1"/>
    <col min="1538" max="1538" width="16.25" customWidth="1"/>
    <col min="1539" max="1542" width="8.125" customWidth="1"/>
    <col min="1543" max="1543" width="3.375" customWidth="1"/>
    <col min="1544" max="1544" width="0" hidden="1" customWidth="1"/>
    <col min="1545" max="1545" width="12" customWidth="1"/>
    <col min="1546" max="1549" width="6.75" customWidth="1"/>
    <col min="1550" max="1550" width="10" customWidth="1"/>
    <col min="1551" max="1556" width="6.875" customWidth="1"/>
    <col min="1557" max="1557" width="3.25" customWidth="1"/>
    <col min="1558" max="1558" width="7.75" customWidth="1"/>
    <col min="1559" max="1559" width="6.875" customWidth="1"/>
    <col min="1560" max="1560" width="6.5" customWidth="1"/>
    <col min="1561" max="1561" width="6.125" customWidth="1"/>
    <col min="1562" max="1562" width="6.625" customWidth="1"/>
    <col min="1563" max="1563" width="6.375" customWidth="1"/>
    <col min="1564" max="1564" width="6" customWidth="1"/>
    <col min="1565" max="1567" width="6.875" customWidth="1"/>
    <col min="1568" max="1570" width="6.125" customWidth="1"/>
    <col min="1793" max="1793" width="0" hidden="1" customWidth="1"/>
    <col min="1794" max="1794" width="16.25" customWidth="1"/>
    <col min="1795" max="1798" width="8.125" customWidth="1"/>
    <col min="1799" max="1799" width="3.375" customWidth="1"/>
    <col min="1800" max="1800" width="0" hidden="1" customWidth="1"/>
    <col min="1801" max="1801" width="12" customWidth="1"/>
    <col min="1802" max="1805" width="6.75" customWidth="1"/>
    <col min="1806" max="1806" width="10" customWidth="1"/>
    <col min="1807" max="1812" width="6.875" customWidth="1"/>
    <col min="1813" max="1813" width="3.25" customWidth="1"/>
    <col min="1814" max="1814" width="7.75" customWidth="1"/>
    <col min="1815" max="1815" width="6.875" customWidth="1"/>
    <col min="1816" max="1816" width="6.5" customWidth="1"/>
    <col min="1817" max="1817" width="6.125" customWidth="1"/>
    <col min="1818" max="1818" width="6.625" customWidth="1"/>
    <col min="1819" max="1819" width="6.375" customWidth="1"/>
    <col min="1820" max="1820" width="6" customWidth="1"/>
    <col min="1821" max="1823" width="6.875" customWidth="1"/>
    <col min="1824" max="1826" width="6.125" customWidth="1"/>
    <col min="2049" max="2049" width="0" hidden="1" customWidth="1"/>
    <col min="2050" max="2050" width="16.25" customWidth="1"/>
    <col min="2051" max="2054" width="8.125" customWidth="1"/>
    <col min="2055" max="2055" width="3.375" customWidth="1"/>
    <col min="2056" max="2056" width="0" hidden="1" customWidth="1"/>
    <col min="2057" max="2057" width="12" customWidth="1"/>
    <col min="2058" max="2061" width="6.75" customWidth="1"/>
    <col min="2062" max="2062" width="10" customWidth="1"/>
    <col min="2063" max="2068" width="6.875" customWidth="1"/>
    <col min="2069" max="2069" width="3.25" customWidth="1"/>
    <col min="2070" max="2070" width="7.75" customWidth="1"/>
    <col min="2071" max="2071" width="6.875" customWidth="1"/>
    <col min="2072" max="2072" width="6.5" customWidth="1"/>
    <col min="2073" max="2073" width="6.125" customWidth="1"/>
    <col min="2074" max="2074" width="6.625" customWidth="1"/>
    <col min="2075" max="2075" width="6.375" customWidth="1"/>
    <col min="2076" max="2076" width="6" customWidth="1"/>
    <col min="2077" max="2079" width="6.875" customWidth="1"/>
    <col min="2080" max="2082" width="6.125" customWidth="1"/>
    <col min="2305" max="2305" width="0" hidden="1" customWidth="1"/>
    <col min="2306" max="2306" width="16.25" customWidth="1"/>
    <col min="2307" max="2310" width="8.125" customWidth="1"/>
    <col min="2311" max="2311" width="3.375" customWidth="1"/>
    <col min="2312" max="2312" width="0" hidden="1" customWidth="1"/>
    <col min="2313" max="2313" width="12" customWidth="1"/>
    <col min="2314" max="2317" width="6.75" customWidth="1"/>
    <col min="2318" max="2318" width="10" customWidth="1"/>
    <col min="2319" max="2324" width="6.875" customWidth="1"/>
    <col min="2325" max="2325" width="3.25" customWidth="1"/>
    <col min="2326" max="2326" width="7.75" customWidth="1"/>
    <col min="2327" max="2327" width="6.875" customWidth="1"/>
    <col min="2328" max="2328" width="6.5" customWidth="1"/>
    <col min="2329" max="2329" width="6.125" customWidth="1"/>
    <col min="2330" max="2330" width="6.625" customWidth="1"/>
    <col min="2331" max="2331" width="6.375" customWidth="1"/>
    <col min="2332" max="2332" width="6" customWidth="1"/>
    <col min="2333" max="2335" width="6.875" customWidth="1"/>
    <col min="2336" max="2338" width="6.125" customWidth="1"/>
    <col min="2561" max="2561" width="0" hidden="1" customWidth="1"/>
    <col min="2562" max="2562" width="16.25" customWidth="1"/>
    <col min="2563" max="2566" width="8.125" customWidth="1"/>
    <col min="2567" max="2567" width="3.375" customWidth="1"/>
    <col min="2568" max="2568" width="0" hidden="1" customWidth="1"/>
    <col min="2569" max="2569" width="12" customWidth="1"/>
    <col min="2570" max="2573" width="6.75" customWidth="1"/>
    <col min="2574" max="2574" width="10" customWidth="1"/>
    <col min="2575" max="2580" width="6.875" customWidth="1"/>
    <col min="2581" max="2581" width="3.25" customWidth="1"/>
    <col min="2582" max="2582" width="7.75" customWidth="1"/>
    <col min="2583" max="2583" width="6.875" customWidth="1"/>
    <col min="2584" max="2584" width="6.5" customWidth="1"/>
    <col min="2585" max="2585" width="6.125" customWidth="1"/>
    <col min="2586" max="2586" width="6.625" customWidth="1"/>
    <col min="2587" max="2587" width="6.375" customWidth="1"/>
    <col min="2588" max="2588" width="6" customWidth="1"/>
    <col min="2589" max="2591" width="6.875" customWidth="1"/>
    <col min="2592" max="2594" width="6.125" customWidth="1"/>
    <col min="2817" max="2817" width="0" hidden="1" customWidth="1"/>
    <col min="2818" max="2818" width="16.25" customWidth="1"/>
    <col min="2819" max="2822" width="8.125" customWidth="1"/>
    <col min="2823" max="2823" width="3.375" customWidth="1"/>
    <col min="2824" max="2824" width="0" hidden="1" customWidth="1"/>
    <col min="2825" max="2825" width="12" customWidth="1"/>
    <col min="2826" max="2829" width="6.75" customWidth="1"/>
    <col min="2830" max="2830" width="10" customWidth="1"/>
    <col min="2831" max="2836" width="6.875" customWidth="1"/>
    <col min="2837" max="2837" width="3.25" customWidth="1"/>
    <col min="2838" max="2838" width="7.75" customWidth="1"/>
    <col min="2839" max="2839" width="6.875" customWidth="1"/>
    <col min="2840" max="2840" width="6.5" customWidth="1"/>
    <col min="2841" max="2841" width="6.125" customWidth="1"/>
    <col min="2842" max="2842" width="6.625" customWidth="1"/>
    <col min="2843" max="2843" width="6.375" customWidth="1"/>
    <col min="2844" max="2844" width="6" customWidth="1"/>
    <col min="2845" max="2847" width="6.875" customWidth="1"/>
    <col min="2848" max="2850" width="6.125" customWidth="1"/>
    <col min="3073" max="3073" width="0" hidden="1" customWidth="1"/>
    <col min="3074" max="3074" width="16.25" customWidth="1"/>
    <col min="3075" max="3078" width="8.125" customWidth="1"/>
    <col min="3079" max="3079" width="3.375" customWidth="1"/>
    <col min="3080" max="3080" width="0" hidden="1" customWidth="1"/>
    <col min="3081" max="3081" width="12" customWidth="1"/>
    <col min="3082" max="3085" width="6.75" customWidth="1"/>
    <col min="3086" max="3086" width="10" customWidth="1"/>
    <col min="3087" max="3092" width="6.875" customWidth="1"/>
    <col min="3093" max="3093" width="3.25" customWidth="1"/>
    <col min="3094" max="3094" width="7.75" customWidth="1"/>
    <col min="3095" max="3095" width="6.875" customWidth="1"/>
    <col min="3096" max="3096" width="6.5" customWidth="1"/>
    <col min="3097" max="3097" width="6.125" customWidth="1"/>
    <col min="3098" max="3098" width="6.625" customWidth="1"/>
    <col min="3099" max="3099" width="6.375" customWidth="1"/>
    <col min="3100" max="3100" width="6" customWidth="1"/>
    <col min="3101" max="3103" width="6.875" customWidth="1"/>
    <col min="3104" max="3106" width="6.125" customWidth="1"/>
    <col min="3329" max="3329" width="0" hidden="1" customWidth="1"/>
    <col min="3330" max="3330" width="16.25" customWidth="1"/>
    <col min="3331" max="3334" width="8.125" customWidth="1"/>
    <col min="3335" max="3335" width="3.375" customWidth="1"/>
    <col min="3336" max="3336" width="0" hidden="1" customWidth="1"/>
    <col min="3337" max="3337" width="12" customWidth="1"/>
    <col min="3338" max="3341" width="6.75" customWidth="1"/>
    <col min="3342" max="3342" width="10" customWidth="1"/>
    <col min="3343" max="3348" width="6.875" customWidth="1"/>
    <col min="3349" max="3349" width="3.25" customWidth="1"/>
    <col min="3350" max="3350" width="7.75" customWidth="1"/>
    <col min="3351" max="3351" width="6.875" customWidth="1"/>
    <col min="3352" max="3352" width="6.5" customWidth="1"/>
    <col min="3353" max="3353" width="6.125" customWidth="1"/>
    <col min="3354" max="3354" width="6.625" customWidth="1"/>
    <col min="3355" max="3355" width="6.375" customWidth="1"/>
    <col min="3356" max="3356" width="6" customWidth="1"/>
    <col min="3357" max="3359" width="6.875" customWidth="1"/>
    <col min="3360" max="3362" width="6.125" customWidth="1"/>
    <col min="3585" max="3585" width="0" hidden="1" customWidth="1"/>
    <col min="3586" max="3586" width="16.25" customWidth="1"/>
    <col min="3587" max="3590" width="8.125" customWidth="1"/>
    <col min="3591" max="3591" width="3.375" customWidth="1"/>
    <col min="3592" max="3592" width="0" hidden="1" customWidth="1"/>
    <col min="3593" max="3593" width="12" customWidth="1"/>
    <col min="3594" max="3597" width="6.75" customWidth="1"/>
    <col min="3598" max="3598" width="10" customWidth="1"/>
    <col min="3599" max="3604" width="6.875" customWidth="1"/>
    <col min="3605" max="3605" width="3.25" customWidth="1"/>
    <col min="3606" max="3606" width="7.75" customWidth="1"/>
    <col min="3607" max="3607" width="6.875" customWidth="1"/>
    <col min="3608" max="3608" width="6.5" customWidth="1"/>
    <col min="3609" max="3609" width="6.125" customWidth="1"/>
    <col min="3610" max="3610" width="6.625" customWidth="1"/>
    <col min="3611" max="3611" width="6.375" customWidth="1"/>
    <col min="3612" max="3612" width="6" customWidth="1"/>
    <col min="3613" max="3615" width="6.875" customWidth="1"/>
    <col min="3616" max="3618" width="6.125" customWidth="1"/>
    <col min="3841" max="3841" width="0" hidden="1" customWidth="1"/>
    <col min="3842" max="3842" width="16.25" customWidth="1"/>
    <col min="3843" max="3846" width="8.125" customWidth="1"/>
    <col min="3847" max="3847" width="3.375" customWidth="1"/>
    <col min="3848" max="3848" width="0" hidden="1" customWidth="1"/>
    <col min="3849" max="3849" width="12" customWidth="1"/>
    <col min="3850" max="3853" width="6.75" customWidth="1"/>
    <col min="3854" max="3854" width="10" customWidth="1"/>
    <col min="3855" max="3860" width="6.875" customWidth="1"/>
    <col min="3861" max="3861" width="3.25" customWidth="1"/>
    <col min="3862" max="3862" width="7.75" customWidth="1"/>
    <col min="3863" max="3863" width="6.875" customWidth="1"/>
    <col min="3864" max="3864" width="6.5" customWidth="1"/>
    <col min="3865" max="3865" width="6.125" customWidth="1"/>
    <col min="3866" max="3866" width="6.625" customWidth="1"/>
    <col min="3867" max="3867" width="6.375" customWidth="1"/>
    <col min="3868" max="3868" width="6" customWidth="1"/>
    <col min="3869" max="3871" width="6.875" customWidth="1"/>
    <col min="3872" max="3874" width="6.125" customWidth="1"/>
    <col min="4097" max="4097" width="0" hidden="1" customWidth="1"/>
    <col min="4098" max="4098" width="16.25" customWidth="1"/>
    <col min="4099" max="4102" width="8.125" customWidth="1"/>
    <col min="4103" max="4103" width="3.375" customWidth="1"/>
    <col min="4104" max="4104" width="0" hidden="1" customWidth="1"/>
    <col min="4105" max="4105" width="12" customWidth="1"/>
    <col min="4106" max="4109" width="6.75" customWidth="1"/>
    <col min="4110" max="4110" width="10" customWidth="1"/>
    <col min="4111" max="4116" width="6.875" customWidth="1"/>
    <col min="4117" max="4117" width="3.25" customWidth="1"/>
    <col min="4118" max="4118" width="7.75" customWidth="1"/>
    <col min="4119" max="4119" width="6.875" customWidth="1"/>
    <col min="4120" max="4120" width="6.5" customWidth="1"/>
    <col min="4121" max="4121" width="6.125" customWidth="1"/>
    <col min="4122" max="4122" width="6.625" customWidth="1"/>
    <col min="4123" max="4123" width="6.375" customWidth="1"/>
    <col min="4124" max="4124" width="6" customWidth="1"/>
    <col min="4125" max="4127" width="6.875" customWidth="1"/>
    <col min="4128" max="4130" width="6.125" customWidth="1"/>
    <col min="4353" max="4353" width="0" hidden="1" customWidth="1"/>
    <col min="4354" max="4354" width="16.25" customWidth="1"/>
    <col min="4355" max="4358" width="8.125" customWidth="1"/>
    <col min="4359" max="4359" width="3.375" customWidth="1"/>
    <col min="4360" max="4360" width="0" hidden="1" customWidth="1"/>
    <col min="4361" max="4361" width="12" customWidth="1"/>
    <col min="4362" max="4365" width="6.75" customWidth="1"/>
    <col min="4366" max="4366" width="10" customWidth="1"/>
    <col min="4367" max="4372" width="6.875" customWidth="1"/>
    <col min="4373" max="4373" width="3.25" customWidth="1"/>
    <col min="4374" max="4374" width="7.75" customWidth="1"/>
    <col min="4375" max="4375" width="6.875" customWidth="1"/>
    <col min="4376" max="4376" width="6.5" customWidth="1"/>
    <col min="4377" max="4377" width="6.125" customWidth="1"/>
    <col min="4378" max="4378" width="6.625" customWidth="1"/>
    <col min="4379" max="4379" width="6.375" customWidth="1"/>
    <col min="4380" max="4380" width="6" customWidth="1"/>
    <col min="4381" max="4383" width="6.875" customWidth="1"/>
    <col min="4384" max="4386" width="6.125" customWidth="1"/>
    <col min="4609" max="4609" width="0" hidden="1" customWidth="1"/>
    <col min="4610" max="4610" width="16.25" customWidth="1"/>
    <col min="4611" max="4614" width="8.125" customWidth="1"/>
    <col min="4615" max="4615" width="3.375" customWidth="1"/>
    <col min="4616" max="4616" width="0" hidden="1" customWidth="1"/>
    <col min="4617" max="4617" width="12" customWidth="1"/>
    <col min="4618" max="4621" width="6.75" customWidth="1"/>
    <col min="4622" max="4622" width="10" customWidth="1"/>
    <col min="4623" max="4628" width="6.875" customWidth="1"/>
    <col min="4629" max="4629" width="3.25" customWidth="1"/>
    <col min="4630" max="4630" width="7.75" customWidth="1"/>
    <col min="4631" max="4631" width="6.875" customWidth="1"/>
    <col min="4632" max="4632" width="6.5" customWidth="1"/>
    <col min="4633" max="4633" width="6.125" customWidth="1"/>
    <col min="4634" max="4634" width="6.625" customWidth="1"/>
    <col min="4635" max="4635" width="6.375" customWidth="1"/>
    <col min="4636" max="4636" width="6" customWidth="1"/>
    <col min="4637" max="4639" width="6.875" customWidth="1"/>
    <col min="4640" max="4642" width="6.125" customWidth="1"/>
    <col min="4865" max="4865" width="0" hidden="1" customWidth="1"/>
    <col min="4866" max="4866" width="16.25" customWidth="1"/>
    <col min="4867" max="4870" width="8.125" customWidth="1"/>
    <col min="4871" max="4871" width="3.375" customWidth="1"/>
    <col min="4872" max="4872" width="0" hidden="1" customWidth="1"/>
    <col min="4873" max="4873" width="12" customWidth="1"/>
    <col min="4874" max="4877" width="6.75" customWidth="1"/>
    <col min="4878" max="4878" width="10" customWidth="1"/>
    <col min="4879" max="4884" width="6.875" customWidth="1"/>
    <col min="4885" max="4885" width="3.25" customWidth="1"/>
    <col min="4886" max="4886" width="7.75" customWidth="1"/>
    <col min="4887" max="4887" width="6.875" customWidth="1"/>
    <col min="4888" max="4888" width="6.5" customWidth="1"/>
    <col min="4889" max="4889" width="6.125" customWidth="1"/>
    <col min="4890" max="4890" width="6.625" customWidth="1"/>
    <col min="4891" max="4891" width="6.375" customWidth="1"/>
    <col min="4892" max="4892" width="6" customWidth="1"/>
    <col min="4893" max="4895" width="6.875" customWidth="1"/>
    <col min="4896" max="4898" width="6.125" customWidth="1"/>
    <col min="5121" max="5121" width="0" hidden="1" customWidth="1"/>
    <col min="5122" max="5122" width="16.25" customWidth="1"/>
    <col min="5123" max="5126" width="8.125" customWidth="1"/>
    <col min="5127" max="5127" width="3.375" customWidth="1"/>
    <col min="5128" max="5128" width="0" hidden="1" customWidth="1"/>
    <col min="5129" max="5129" width="12" customWidth="1"/>
    <col min="5130" max="5133" width="6.75" customWidth="1"/>
    <col min="5134" max="5134" width="10" customWidth="1"/>
    <col min="5135" max="5140" width="6.875" customWidth="1"/>
    <col min="5141" max="5141" width="3.25" customWidth="1"/>
    <col min="5142" max="5142" width="7.75" customWidth="1"/>
    <col min="5143" max="5143" width="6.875" customWidth="1"/>
    <col min="5144" max="5144" width="6.5" customWidth="1"/>
    <col min="5145" max="5145" width="6.125" customWidth="1"/>
    <col min="5146" max="5146" width="6.625" customWidth="1"/>
    <col min="5147" max="5147" width="6.375" customWidth="1"/>
    <col min="5148" max="5148" width="6" customWidth="1"/>
    <col min="5149" max="5151" width="6.875" customWidth="1"/>
    <col min="5152" max="5154" width="6.125" customWidth="1"/>
    <col min="5377" max="5377" width="0" hidden="1" customWidth="1"/>
    <col min="5378" max="5378" width="16.25" customWidth="1"/>
    <col min="5379" max="5382" width="8.125" customWidth="1"/>
    <col min="5383" max="5383" width="3.375" customWidth="1"/>
    <col min="5384" max="5384" width="0" hidden="1" customWidth="1"/>
    <col min="5385" max="5385" width="12" customWidth="1"/>
    <col min="5386" max="5389" width="6.75" customWidth="1"/>
    <col min="5390" max="5390" width="10" customWidth="1"/>
    <col min="5391" max="5396" width="6.875" customWidth="1"/>
    <col min="5397" max="5397" width="3.25" customWidth="1"/>
    <col min="5398" max="5398" width="7.75" customWidth="1"/>
    <col min="5399" max="5399" width="6.875" customWidth="1"/>
    <col min="5400" max="5400" width="6.5" customWidth="1"/>
    <col min="5401" max="5401" width="6.125" customWidth="1"/>
    <col min="5402" max="5402" width="6.625" customWidth="1"/>
    <col min="5403" max="5403" width="6.375" customWidth="1"/>
    <col min="5404" max="5404" width="6" customWidth="1"/>
    <col min="5405" max="5407" width="6.875" customWidth="1"/>
    <col min="5408" max="5410" width="6.125" customWidth="1"/>
    <col min="5633" max="5633" width="0" hidden="1" customWidth="1"/>
    <col min="5634" max="5634" width="16.25" customWidth="1"/>
    <col min="5635" max="5638" width="8.125" customWidth="1"/>
    <col min="5639" max="5639" width="3.375" customWidth="1"/>
    <col min="5640" max="5640" width="0" hidden="1" customWidth="1"/>
    <col min="5641" max="5641" width="12" customWidth="1"/>
    <col min="5642" max="5645" width="6.75" customWidth="1"/>
    <col min="5646" max="5646" width="10" customWidth="1"/>
    <col min="5647" max="5652" width="6.875" customWidth="1"/>
    <col min="5653" max="5653" width="3.25" customWidth="1"/>
    <col min="5654" max="5654" width="7.75" customWidth="1"/>
    <col min="5655" max="5655" width="6.875" customWidth="1"/>
    <col min="5656" max="5656" width="6.5" customWidth="1"/>
    <col min="5657" max="5657" width="6.125" customWidth="1"/>
    <col min="5658" max="5658" width="6.625" customWidth="1"/>
    <col min="5659" max="5659" width="6.375" customWidth="1"/>
    <col min="5660" max="5660" width="6" customWidth="1"/>
    <col min="5661" max="5663" width="6.875" customWidth="1"/>
    <col min="5664" max="5666" width="6.125" customWidth="1"/>
    <col min="5889" max="5889" width="0" hidden="1" customWidth="1"/>
    <col min="5890" max="5890" width="16.25" customWidth="1"/>
    <col min="5891" max="5894" width="8.125" customWidth="1"/>
    <col min="5895" max="5895" width="3.375" customWidth="1"/>
    <col min="5896" max="5896" width="0" hidden="1" customWidth="1"/>
    <col min="5897" max="5897" width="12" customWidth="1"/>
    <col min="5898" max="5901" width="6.75" customWidth="1"/>
    <col min="5902" max="5902" width="10" customWidth="1"/>
    <col min="5903" max="5908" width="6.875" customWidth="1"/>
    <col min="5909" max="5909" width="3.25" customWidth="1"/>
    <col min="5910" max="5910" width="7.75" customWidth="1"/>
    <col min="5911" max="5911" width="6.875" customWidth="1"/>
    <col min="5912" max="5912" width="6.5" customWidth="1"/>
    <col min="5913" max="5913" width="6.125" customWidth="1"/>
    <col min="5914" max="5914" width="6.625" customWidth="1"/>
    <col min="5915" max="5915" width="6.375" customWidth="1"/>
    <col min="5916" max="5916" width="6" customWidth="1"/>
    <col min="5917" max="5919" width="6.875" customWidth="1"/>
    <col min="5920" max="5922" width="6.125" customWidth="1"/>
    <col min="6145" max="6145" width="0" hidden="1" customWidth="1"/>
    <col min="6146" max="6146" width="16.25" customWidth="1"/>
    <col min="6147" max="6150" width="8.125" customWidth="1"/>
    <col min="6151" max="6151" width="3.375" customWidth="1"/>
    <col min="6152" max="6152" width="0" hidden="1" customWidth="1"/>
    <col min="6153" max="6153" width="12" customWidth="1"/>
    <col min="6154" max="6157" width="6.75" customWidth="1"/>
    <col min="6158" max="6158" width="10" customWidth="1"/>
    <col min="6159" max="6164" width="6.875" customWidth="1"/>
    <col min="6165" max="6165" width="3.25" customWidth="1"/>
    <col min="6166" max="6166" width="7.75" customWidth="1"/>
    <col min="6167" max="6167" width="6.875" customWidth="1"/>
    <col min="6168" max="6168" width="6.5" customWidth="1"/>
    <col min="6169" max="6169" width="6.125" customWidth="1"/>
    <col min="6170" max="6170" width="6.625" customWidth="1"/>
    <col min="6171" max="6171" width="6.375" customWidth="1"/>
    <col min="6172" max="6172" width="6" customWidth="1"/>
    <col min="6173" max="6175" width="6.875" customWidth="1"/>
    <col min="6176" max="6178" width="6.125" customWidth="1"/>
    <col min="6401" max="6401" width="0" hidden="1" customWidth="1"/>
    <col min="6402" max="6402" width="16.25" customWidth="1"/>
    <col min="6403" max="6406" width="8.125" customWidth="1"/>
    <col min="6407" max="6407" width="3.375" customWidth="1"/>
    <col min="6408" max="6408" width="0" hidden="1" customWidth="1"/>
    <col min="6409" max="6409" width="12" customWidth="1"/>
    <col min="6410" max="6413" width="6.75" customWidth="1"/>
    <col min="6414" max="6414" width="10" customWidth="1"/>
    <col min="6415" max="6420" width="6.875" customWidth="1"/>
    <col min="6421" max="6421" width="3.25" customWidth="1"/>
    <col min="6422" max="6422" width="7.75" customWidth="1"/>
    <col min="6423" max="6423" width="6.875" customWidth="1"/>
    <col min="6424" max="6424" width="6.5" customWidth="1"/>
    <col min="6425" max="6425" width="6.125" customWidth="1"/>
    <col min="6426" max="6426" width="6.625" customWidth="1"/>
    <col min="6427" max="6427" width="6.375" customWidth="1"/>
    <col min="6428" max="6428" width="6" customWidth="1"/>
    <col min="6429" max="6431" width="6.875" customWidth="1"/>
    <col min="6432" max="6434" width="6.125" customWidth="1"/>
    <col min="6657" max="6657" width="0" hidden="1" customWidth="1"/>
    <col min="6658" max="6658" width="16.25" customWidth="1"/>
    <col min="6659" max="6662" width="8.125" customWidth="1"/>
    <col min="6663" max="6663" width="3.375" customWidth="1"/>
    <col min="6664" max="6664" width="0" hidden="1" customWidth="1"/>
    <col min="6665" max="6665" width="12" customWidth="1"/>
    <col min="6666" max="6669" width="6.75" customWidth="1"/>
    <col min="6670" max="6670" width="10" customWidth="1"/>
    <col min="6671" max="6676" width="6.875" customWidth="1"/>
    <col min="6677" max="6677" width="3.25" customWidth="1"/>
    <col min="6678" max="6678" width="7.75" customWidth="1"/>
    <col min="6679" max="6679" width="6.875" customWidth="1"/>
    <col min="6680" max="6680" width="6.5" customWidth="1"/>
    <col min="6681" max="6681" width="6.125" customWidth="1"/>
    <col min="6682" max="6682" width="6.625" customWidth="1"/>
    <col min="6683" max="6683" width="6.375" customWidth="1"/>
    <col min="6684" max="6684" width="6" customWidth="1"/>
    <col min="6685" max="6687" width="6.875" customWidth="1"/>
    <col min="6688" max="6690" width="6.125" customWidth="1"/>
    <col min="6913" max="6913" width="0" hidden="1" customWidth="1"/>
    <col min="6914" max="6914" width="16.25" customWidth="1"/>
    <col min="6915" max="6918" width="8.125" customWidth="1"/>
    <col min="6919" max="6919" width="3.375" customWidth="1"/>
    <col min="6920" max="6920" width="0" hidden="1" customWidth="1"/>
    <col min="6921" max="6921" width="12" customWidth="1"/>
    <col min="6922" max="6925" width="6.75" customWidth="1"/>
    <col min="6926" max="6926" width="10" customWidth="1"/>
    <col min="6927" max="6932" width="6.875" customWidth="1"/>
    <col min="6933" max="6933" width="3.25" customWidth="1"/>
    <col min="6934" max="6934" width="7.75" customWidth="1"/>
    <col min="6935" max="6935" width="6.875" customWidth="1"/>
    <col min="6936" max="6936" width="6.5" customWidth="1"/>
    <col min="6937" max="6937" width="6.125" customWidth="1"/>
    <col min="6938" max="6938" width="6.625" customWidth="1"/>
    <col min="6939" max="6939" width="6.375" customWidth="1"/>
    <col min="6940" max="6940" width="6" customWidth="1"/>
    <col min="6941" max="6943" width="6.875" customWidth="1"/>
    <col min="6944" max="6946" width="6.125" customWidth="1"/>
    <col min="7169" max="7169" width="0" hidden="1" customWidth="1"/>
    <col min="7170" max="7170" width="16.25" customWidth="1"/>
    <col min="7171" max="7174" width="8.125" customWidth="1"/>
    <col min="7175" max="7175" width="3.375" customWidth="1"/>
    <col min="7176" max="7176" width="0" hidden="1" customWidth="1"/>
    <col min="7177" max="7177" width="12" customWidth="1"/>
    <col min="7178" max="7181" width="6.75" customWidth="1"/>
    <col min="7182" max="7182" width="10" customWidth="1"/>
    <col min="7183" max="7188" width="6.875" customWidth="1"/>
    <col min="7189" max="7189" width="3.25" customWidth="1"/>
    <col min="7190" max="7190" width="7.75" customWidth="1"/>
    <col min="7191" max="7191" width="6.875" customWidth="1"/>
    <col min="7192" max="7192" width="6.5" customWidth="1"/>
    <col min="7193" max="7193" width="6.125" customWidth="1"/>
    <col min="7194" max="7194" width="6.625" customWidth="1"/>
    <col min="7195" max="7195" width="6.375" customWidth="1"/>
    <col min="7196" max="7196" width="6" customWidth="1"/>
    <col min="7197" max="7199" width="6.875" customWidth="1"/>
    <col min="7200" max="7202" width="6.125" customWidth="1"/>
    <col min="7425" max="7425" width="0" hidden="1" customWidth="1"/>
    <col min="7426" max="7426" width="16.25" customWidth="1"/>
    <col min="7427" max="7430" width="8.125" customWidth="1"/>
    <col min="7431" max="7431" width="3.375" customWidth="1"/>
    <col min="7432" max="7432" width="0" hidden="1" customWidth="1"/>
    <col min="7433" max="7433" width="12" customWidth="1"/>
    <col min="7434" max="7437" width="6.75" customWidth="1"/>
    <col min="7438" max="7438" width="10" customWidth="1"/>
    <col min="7439" max="7444" width="6.875" customWidth="1"/>
    <col min="7445" max="7445" width="3.25" customWidth="1"/>
    <col min="7446" max="7446" width="7.75" customWidth="1"/>
    <col min="7447" max="7447" width="6.875" customWidth="1"/>
    <col min="7448" max="7448" width="6.5" customWidth="1"/>
    <col min="7449" max="7449" width="6.125" customWidth="1"/>
    <col min="7450" max="7450" width="6.625" customWidth="1"/>
    <col min="7451" max="7451" width="6.375" customWidth="1"/>
    <col min="7452" max="7452" width="6" customWidth="1"/>
    <col min="7453" max="7455" width="6.875" customWidth="1"/>
    <col min="7456" max="7458" width="6.125" customWidth="1"/>
    <col min="7681" max="7681" width="0" hidden="1" customWidth="1"/>
    <col min="7682" max="7682" width="16.25" customWidth="1"/>
    <col min="7683" max="7686" width="8.125" customWidth="1"/>
    <col min="7687" max="7687" width="3.375" customWidth="1"/>
    <col min="7688" max="7688" width="0" hidden="1" customWidth="1"/>
    <col min="7689" max="7689" width="12" customWidth="1"/>
    <col min="7690" max="7693" width="6.75" customWidth="1"/>
    <col min="7694" max="7694" width="10" customWidth="1"/>
    <col min="7695" max="7700" width="6.875" customWidth="1"/>
    <col min="7701" max="7701" width="3.25" customWidth="1"/>
    <col min="7702" max="7702" width="7.75" customWidth="1"/>
    <col min="7703" max="7703" width="6.875" customWidth="1"/>
    <col min="7704" max="7704" width="6.5" customWidth="1"/>
    <col min="7705" max="7705" width="6.125" customWidth="1"/>
    <col min="7706" max="7706" width="6.625" customWidth="1"/>
    <col min="7707" max="7707" width="6.375" customWidth="1"/>
    <col min="7708" max="7708" width="6" customWidth="1"/>
    <col min="7709" max="7711" width="6.875" customWidth="1"/>
    <col min="7712" max="7714" width="6.125" customWidth="1"/>
    <col min="7937" max="7937" width="0" hidden="1" customWidth="1"/>
    <col min="7938" max="7938" width="16.25" customWidth="1"/>
    <col min="7939" max="7942" width="8.125" customWidth="1"/>
    <col min="7943" max="7943" width="3.375" customWidth="1"/>
    <col min="7944" max="7944" width="0" hidden="1" customWidth="1"/>
    <col min="7945" max="7945" width="12" customWidth="1"/>
    <col min="7946" max="7949" width="6.75" customWidth="1"/>
    <col min="7950" max="7950" width="10" customWidth="1"/>
    <col min="7951" max="7956" width="6.875" customWidth="1"/>
    <col min="7957" max="7957" width="3.25" customWidth="1"/>
    <col min="7958" max="7958" width="7.75" customWidth="1"/>
    <col min="7959" max="7959" width="6.875" customWidth="1"/>
    <col min="7960" max="7960" width="6.5" customWidth="1"/>
    <col min="7961" max="7961" width="6.125" customWidth="1"/>
    <col min="7962" max="7962" width="6.625" customWidth="1"/>
    <col min="7963" max="7963" width="6.375" customWidth="1"/>
    <col min="7964" max="7964" width="6" customWidth="1"/>
    <col min="7965" max="7967" width="6.875" customWidth="1"/>
    <col min="7968" max="7970" width="6.125" customWidth="1"/>
    <col min="8193" max="8193" width="0" hidden="1" customWidth="1"/>
    <col min="8194" max="8194" width="16.25" customWidth="1"/>
    <col min="8195" max="8198" width="8.125" customWidth="1"/>
    <col min="8199" max="8199" width="3.375" customWidth="1"/>
    <col min="8200" max="8200" width="0" hidden="1" customWidth="1"/>
    <col min="8201" max="8201" width="12" customWidth="1"/>
    <col min="8202" max="8205" width="6.75" customWidth="1"/>
    <col min="8206" max="8206" width="10" customWidth="1"/>
    <col min="8207" max="8212" width="6.875" customWidth="1"/>
    <col min="8213" max="8213" width="3.25" customWidth="1"/>
    <col min="8214" max="8214" width="7.75" customWidth="1"/>
    <col min="8215" max="8215" width="6.875" customWidth="1"/>
    <col min="8216" max="8216" width="6.5" customWidth="1"/>
    <col min="8217" max="8217" width="6.125" customWidth="1"/>
    <col min="8218" max="8218" width="6.625" customWidth="1"/>
    <col min="8219" max="8219" width="6.375" customWidth="1"/>
    <col min="8220" max="8220" width="6" customWidth="1"/>
    <col min="8221" max="8223" width="6.875" customWidth="1"/>
    <col min="8224" max="8226" width="6.125" customWidth="1"/>
    <col min="8449" max="8449" width="0" hidden="1" customWidth="1"/>
    <col min="8450" max="8450" width="16.25" customWidth="1"/>
    <col min="8451" max="8454" width="8.125" customWidth="1"/>
    <col min="8455" max="8455" width="3.375" customWidth="1"/>
    <col min="8456" max="8456" width="0" hidden="1" customWidth="1"/>
    <col min="8457" max="8457" width="12" customWidth="1"/>
    <col min="8458" max="8461" width="6.75" customWidth="1"/>
    <col min="8462" max="8462" width="10" customWidth="1"/>
    <col min="8463" max="8468" width="6.875" customWidth="1"/>
    <col min="8469" max="8469" width="3.25" customWidth="1"/>
    <col min="8470" max="8470" width="7.75" customWidth="1"/>
    <col min="8471" max="8471" width="6.875" customWidth="1"/>
    <col min="8472" max="8472" width="6.5" customWidth="1"/>
    <col min="8473" max="8473" width="6.125" customWidth="1"/>
    <col min="8474" max="8474" width="6.625" customWidth="1"/>
    <col min="8475" max="8475" width="6.375" customWidth="1"/>
    <col min="8476" max="8476" width="6" customWidth="1"/>
    <col min="8477" max="8479" width="6.875" customWidth="1"/>
    <col min="8480" max="8482" width="6.125" customWidth="1"/>
    <col min="8705" max="8705" width="0" hidden="1" customWidth="1"/>
    <col min="8706" max="8706" width="16.25" customWidth="1"/>
    <col min="8707" max="8710" width="8.125" customWidth="1"/>
    <col min="8711" max="8711" width="3.375" customWidth="1"/>
    <col min="8712" max="8712" width="0" hidden="1" customWidth="1"/>
    <col min="8713" max="8713" width="12" customWidth="1"/>
    <col min="8714" max="8717" width="6.75" customWidth="1"/>
    <col min="8718" max="8718" width="10" customWidth="1"/>
    <col min="8719" max="8724" width="6.875" customWidth="1"/>
    <col min="8725" max="8725" width="3.25" customWidth="1"/>
    <col min="8726" max="8726" width="7.75" customWidth="1"/>
    <col min="8727" max="8727" width="6.875" customWidth="1"/>
    <col min="8728" max="8728" width="6.5" customWidth="1"/>
    <col min="8729" max="8729" width="6.125" customWidth="1"/>
    <col min="8730" max="8730" width="6.625" customWidth="1"/>
    <col min="8731" max="8731" width="6.375" customWidth="1"/>
    <col min="8732" max="8732" width="6" customWidth="1"/>
    <col min="8733" max="8735" width="6.875" customWidth="1"/>
    <col min="8736" max="8738" width="6.125" customWidth="1"/>
    <col min="8961" max="8961" width="0" hidden="1" customWidth="1"/>
    <col min="8962" max="8962" width="16.25" customWidth="1"/>
    <col min="8963" max="8966" width="8.125" customWidth="1"/>
    <col min="8967" max="8967" width="3.375" customWidth="1"/>
    <col min="8968" max="8968" width="0" hidden="1" customWidth="1"/>
    <col min="8969" max="8969" width="12" customWidth="1"/>
    <col min="8970" max="8973" width="6.75" customWidth="1"/>
    <col min="8974" max="8974" width="10" customWidth="1"/>
    <col min="8975" max="8980" width="6.875" customWidth="1"/>
    <col min="8981" max="8981" width="3.25" customWidth="1"/>
    <col min="8982" max="8982" width="7.75" customWidth="1"/>
    <col min="8983" max="8983" width="6.875" customWidth="1"/>
    <col min="8984" max="8984" width="6.5" customWidth="1"/>
    <col min="8985" max="8985" width="6.125" customWidth="1"/>
    <col min="8986" max="8986" width="6.625" customWidth="1"/>
    <col min="8987" max="8987" width="6.375" customWidth="1"/>
    <col min="8988" max="8988" width="6" customWidth="1"/>
    <col min="8989" max="8991" width="6.875" customWidth="1"/>
    <col min="8992" max="8994" width="6.125" customWidth="1"/>
    <col min="9217" max="9217" width="0" hidden="1" customWidth="1"/>
    <col min="9218" max="9218" width="16.25" customWidth="1"/>
    <col min="9219" max="9222" width="8.125" customWidth="1"/>
    <col min="9223" max="9223" width="3.375" customWidth="1"/>
    <col min="9224" max="9224" width="0" hidden="1" customWidth="1"/>
    <col min="9225" max="9225" width="12" customWidth="1"/>
    <col min="9226" max="9229" width="6.75" customWidth="1"/>
    <col min="9230" max="9230" width="10" customWidth="1"/>
    <col min="9231" max="9236" width="6.875" customWidth="1"/>
    <col min="9237" max="9237" width="3.25" customWidth="1"/>
    <col min="9238" max="9238" width="7.75" customWidth="1"/>
    <col min="9239" max="9239" width="6.875" customWidth="1"/>
    <col min="9240" max="9240" width="6.5" customWidth="1"/>
    <col min="9241" max="9241" width="6.125" customWidth="1"/>
    <col min="9242" max="9242" width="6.625" customWidth="1"/>
    <col min="9243" max="9243" width="6.375" customWidth="1"/>
    <col min="9244" max="9244" width="6" customWidth="1"/>
    <col min="9245" max="9247" width="6.875" customWidth="1"/>
    <col min="9248" max="9250" width="6.125" customWidth="1"/>
    <col min="9473" max="9473" width="0" hidden="1" customWidth="1"/>
    <col min="9474" max="9474" width="16.25" customWidth="1"/>
    <col min="9475" max="9478" width="8.125" customWidth="1"/>
    <col min="9479" max="9479" width="3.375" customWidth="1"/>
    <col min="9480" max="9480" width="0" hidden="1" customWidth="1"/>
    <col min="9481" max="9481" width="12" customWidth="1"/>
    <col min="9482" max="9485" width="6.75" customWidth="1"/>
    <col min="9486" max="9486" width="10" customWidth="1"/>
    <col min="9487" max="9492" width="6.875" customWidth="1"/>
    <col min="9493" max="9493" width="3.25" customWidth="1"/>
    <col min="9494" max="9494" width="7.75" customWidth="1"/>
    <col min="9495" max="9495" width="6.875" customWidth="1"/>
    <col min="9496" max="9496" width="6.5" customWidth="1"/>
    <col min="9497" max="9497" width="6.125" customWidth="1"/>
    <col min="9498" max="9498" width="6.625" customWidth="1"/>
    <col min="9499" max="9499" width="6.375" customWidth="1"/>
    <col min="9500" max="9500" width="6" customWidth="1"/>
    <col min="9501" max="9503" width="6.875" customWidth="1"/>
    <col min="9504" max="9506" width="6.125" customWidth="1"/>
    <col min="9729" max="9729" width="0" hidden="1" customWidth="1"/>
    <col min="9730" max="9730" width="16.25" customWidth="1"/>
    <col min="9731" max="9734" width="8.125" customWidth="1"/>
    <col min="9735" max="9735" width="3.375" customWidth="1"/>
    <col min="9736" max="9736" width="0" hidden="1" customWidth="1"/>
    <col min="9737" max="9737" width="12" customWidth="1"/>
    <col min="9738" max="9741" width="6.75" customWidth="1"/>
    <col min="9742" max="9742" width="10" customWidth="1"/>
    <col min="9743" max="9748" width="6.875" customWidth="1"/>
    <col min="9749" max="9749" width="3.25" customWidth="1"/>
    <col min="9750" max="9750" width="7.75" customWidth="1"/>
    <col min="9751" max="9751" width="6.875" customWidth="1"/>
    <col min="9752" max="9752" width="6.5" customWidth="1"/>
    <col min="9753" max="9753" width="6.125" customWidth="1"/>
    <col min="9754" max="9754" width="6.625" customWidth="1"/>
    <col min="9755" max="9755" width="6.375" customWidth="1"/>
    <col min="9756" max="9756" width="6" customWidth="1"/>
    <col min="9757" max="9759" width="6.875" customWidth="1"/>
    <col min="9760" max="9762" width="6.125" customWidth="1"/>
    <col min="9985" max="9985" width="0" hidden="1" customWidth="1"/>
    <col min="9986" max="9986" width="16.25" customWidth="1"/>
    <col min="9987" max="9990" width="8.125" customWidth="1"/>
    <col min="9991" max="9991" width="3.375" customWidth="1"/>
    <col min="9992" max="9992" width="0" hidden="1" customWidth="1"/>
    <col min="9993" max="9993" width="12" customWidth="1"/>
    <col min="9994" max="9997" width="6.75" customWidth="1"/>
    <col min="9998" max="9998" width="10" customWidth="1"/>
    <col min="9999" max="10004" width="6.875" customWidth="1"/>
    <col min="10005" max="10005" width="3.25" customWidth="1"/>
    <col min="10006" max="10006" width="7.75" customWidth="1"/>
    <col min="10007" max="10007" width="6.875" customWidth="1"/>
    <col min="10008" max="10008" width="6.5" customWidth="1"/>
    <col min="10009" max="10009" width="6.125" customWidth="1"/>
    <col min="10010" max="10010" width="6.625" customWidth="1"/>
    <col min="10011" max="10011" width="6.375" customWidth="1"/>
    <col min="10012" max="10012" width="6" customWidth="1"/>
    <col min="10013" max="10015" width="6.875" customWidth="1"/>
    <col min="10016" max="10018" width="6.125" customWidth="1"/>
    <col min="10241" max="10241" width="0" hidden="1" customWidth="1"/>
    <col min="10242" max="10242" width="16.25" customWidth="1"/>
    <col min="10243" max="10246" width="8.125" customWidth="1"/>
    <col min="10247" max="10247" width="3.375" customWidth="1"/>
    <col min="10248" max="10248" width="0" hidden="1" customWidth="1"/>
    <col min="10249" max="10249" width="12" customWidth="1"/>
    <col min="10250" max="10253" width="6.75" customWidth="1"/>
    <col min="10254" max="10254" width="10" customWidth="1"/>
    <col min="10255" max="10260" width="6.875" customWidth="1"/>
    <col min="10261" max="10261" width="3.25" customWidth="1"/>
    <col min="10262" max="10262" width="7.75" customWidth="1"/>
    <col min="10263" max="10263" width="6.875" customWidth="1"/>
    <col min="10264" max="10264" width="6.5" customWidth="1"/>
    <col min="10265" max="10265" width="6.125" customWidth="1"/>
    <col min="10266" max="10266" width="6.625" customWidth="1"/>
    <col min="10267" max="10267" width="6.375" customWidth="1"/>
    <col min="10268" max="10268" width="6" customWidth="1"/>
    <col min="10269" max="10271" width="6.875" customWidth="1"/>
    <col min="10272" max="10274" width="6.125" customWidth="1"/>
    <col min="10497" max="10497" width="0" hidden="1" customWidth="1"/>
    <col min="10498" max="10498" width="16.25" customWidth="1"/>
    <col min="10499" max="10502" width="8.125" customWidth="1"/>
    <col min="10503" max="10503" width="3.375" customWidth="1"/>
    <col min="10504" max="10504" width="0" hidden="1" customWidth="1"/>
    <col min="10505" max="10505" width="12" customWidth="1"/>
    <col min="10506" max="10509" width="6.75" customWidth="1"/>
    <col min="10510" max="10510" width="10" customWidth="1"/>
    <col min="10511" max="10516" width="6.875" customWidth="1"/>
    <col min="10517" max="10517" width="3.25" customWidth="1"/>
    <col min="10518" max="10518" width="7.75" customWidth="1"/>
    <col min="10519" max="10519" width="6.875" customWidth="1"/>
    <col min="10520" max="10520" width="6.5" customWidth="1"/>
    <col min="10521" max="10521" width="6.125" customWidth="1"/>
    <col min="10522" max="10522" width="6.625" customWidth="1"/>
    <col min="10523" max="10523" width="6.375" customWidth="1"/>
    <col min="10524" max="10524" width="6" customWidth="1"/>
    <col min="10525" max="10527" width="6.875" customWidth="1"/>
    <col min="10528" max="10530" width="6.125" customWidth="1"/>
    <col min="10753" max="10753" width="0" hidden="1" customWidth="1"/>
    <col min="10754" max="10754" width="16.25" customWidth="1"/>
    <col min="10755" max="10758" width="8.125" customWidth="1"/>
    <col min="10759" max="10759" width="3.375" customWidth="1"/>
    <col min="10760" max="10760" width="0" hidden="1" customWidth="1"/>
    <col min="10761" max="10761" width="12" customWidth="1"/>
    <col min="10762" max="10765" width="6.75" customWidth="1"/>
    <col min="10766" max="10766" width="10" customWidth="1"/>
    <col min="10767" max="10772" width="6.875" customWidth="1"/>
    <col min="10773" max="10773" width="3.25" customWidth="1"/>
    <col min="10774" max="10774" width="7.75" customWidth="1"/>
    <col min="10775" max="10775" width="6.875" customWidth="1"/>
    <col min="10776" max="10776" width="6.5" customWidth="1"/>
    <col min="10777" max="10777" width="6.125" customWidth="1"/>
    <col min="10778" max="10778" width="6.625" customWidth="1"/>
    <col min="10779" max="10779" width="6.375" customWidth="1"/>
    <col min="10780" max="10780" width="6" customWidth="1"/>
    <col min="10781" max="10783" width="6.875" customWidth="1"/>
    <col min="10784" max="10786" width="6.125" customWidth="1"/>
    <col min="11009" max="11009" width="0" hidden="1" customWidth="1"/>
    <col min="11010" max="11010" width="16.25" customWidth="1"/>
    <col min="11011" max="11014" width="8.125" customWidth="1"/>
    <col min="11015" max="11015" width="3.375" customWidth="1"/>
    <col min="11016" max="11016" width="0" hidden="1" customWidth="1"/>
    <col min="11017" max="11017" width="12" customWidth="1"/>
    <col min="11018" max="11021" width="6.75" customWidth="1"/>
    <col min="11022" max="11022" width="10" customWidth="1"/>
    <col min="11023" max="11028" width="6.875" customWidth="1"/>
    <col min="11029" max="11029" width="3.25" customWidth="1"/>
    <col min="11030" max="11030" width="7.75" customWidth="1"/>
    <col min="11031" max="11031" width="6.875" customWidth="1"/>
    <col min="11032" max="11032" width="6.5" customWidth="1"/>
    <col min="11033" max="11033" width="6.125" customWidth="1"/>
    <col min="11034" max="11034" width="6.625" customWidth="1"/>
    <col min="11035" max="11035" width="6.375" customWidth="1"/>
    <col min="11036" max="11036" width="6" customWidth="1"/>
    <col min="11037" max="11039" width="6.875" customWidth="1"/>
    <col min="11040" max="11042" width="6.125" customWidth="1"/>
    <col min="11265" max="11265" width="0" hidden="1" customWidth="1"/>
    <col min="11266" max="11266" width="16.25" customWidth="1"/>
    <col min="11267" max="11270" width="8.125" customWidth="1"/>
    <col min="11271" max="11271" width="3.375" customWidth="1"/>
    <col min="11272" max="11272" width="0" hidden="1" customWidth="1"/>
    <col min="11273" max="11273" width="12" customWidth="1"/>
    <col min="11274" max="11277" width="6.75" customWidth="1"/>
    <col min="11278" max="11278" width="10" customWidth="1"/>
    <col min="11279" max="11284" width="6.875" customWidth="1"/>
    <col min="11285" max="11285" width="3.25" customWidth="1"/>
    <col min="11286" max="11286" width="7.75" customWidth="1"/>
    <col min="11287" max="11287" width="6.875" customWidth="1"/>
    <col min="11288" max="11288" width="6.5" customWidth="1"/>
    <col min="11289" max="11289" width="6.125" customWidth="1"/>
    <col min="11290" max="11290" width="6.625" customWidth="1"/>
    <col min="11291" max="11291" width="6.375" customWidth="1"/>
    <col min="11292" max="11292" width="6" customWidth="1"/>
    <col min="11293" max="11295" width="6.875" customWidth="1"/>
    <col min="11296" max="11298" width="6.125" customWidth="1"/>
    <col min="11521" max="11521" width="0" hidden="1" customWidth="1"/>
    <col min="11522" max="11522" width="16.25" customWidth="1"/>
    <col min="11523" max="11526" width="8.125" customWidth="1"/>
    <col min="11527" max="11527" width="3.375" customWidth="1"/>
    <col min="11528" max="11528" width="0" hidden="1" customWidth="1"/>
    <col min="11529" max="11529" width="12" customWidth="1"/>
    <col min="11530" max="11533" width="6.75" customWidth="1"/>
    <col min="11534" max="11534" width="10" customWidth="1"/>
    <col min="11535" max="11540" width="6.875" customWidth="1"/>
    <col min="11541" max="11541" width="3.25" customWidth="1"/>
    <col min="11542" max="11542" width="7.75" customWidth="1"/>
    <col min="11543" max="11543" width="6.875" customWidth="1"/>
    <col min="11544" max="11544" width="6.5" customWidth="1"/>
    <col min="11545" max="11545" width="6.125" customWidth="1"/>
    <col min="11546" max="11546" width="6.625" customWidth="1"/>
    <col min="11547" max="11547" width="6.375" customWidth="1"/>
    <col min="11548" max="11548" width="6" customWidth="1"/>
    <col min="11549" max="11551" width="6.875" customWidth="1"/>
    <col min="11552" max="11554" width="6.125" customWidth="1"/>
    <col min="11777" max="11777" width="0" hidden="1" customWidth="1"/>
    <col min="11778" max="11778" width="16.25" customWidth="1"/>
    <col min="11779" max="11782" width="8.125" customWidth="1"/>
    <col min="11783" max="11783" width="3.375" customWidth="1"/>
    <col min="11784" max="11784" width="0" hidden="1" customWidth="1"/>
    <col min="11785" max="11785" width="12" customWidth="1"/>
    <col min="11786" max="11789" width="6.75" customWidth="1"/>
    <col min="11790" max="11790" width="10" customWidth="1"/>
    <col min="11791" max="11796" width="6.875" customWidth="1"/>
    <col min="11797" max="11797" width="3.25" customWidth="1"/>
    <col min="11798" max="11798" width="7.75" customWidth="1"/>
    <col min="11799" max="11799" width="6.875" customWidth="1"/>
    <col min="11800" max="11800" width="6.5" customWidth="1"/>
    <col min="11801" max="11801" width="6.125" customWidth="1"/>
    <col min="11802" max="11802" width="6.625" customWidth="1"/>
    <col min="11803" max="11803" width="6.375" customWidth="1"/>
    <col min="11804" max="11804" width="6" customWidth="1"/>
    <col min="11805" max="11807" width="6.875" customWidth="1"/>
    <col min="11808" max="11810" width="6.125" customWidth="1"/>
    <col min="12033" max="12033" width="0" hidden="1" customWidth="1"/>
    <col min="12034" max="12034" width="16.25" customWidth="1"/>
    <col min="12035" max="12038" width="8.125" customWidth="1"/>
    <col min="12039" max="12039" width="3.375" customWidth="1"/>
    <col min="12040" max="12040" width="0" hidden="1" customWidth="1"/>
    <col min="12041" max="12041" width="12" customWidth="1"/>
    <col min="12042" max="12045" width="6.75" customWidth="1"/>
    <col min="12046" max="12046" width="10" customWidth="1"/>
    <col min="12047" max="12052" width="6.875" customWidth="1"/>
    <col min="12053" max="12053" width="3.25" customWidth="1"/>
    <col min="12054" max="12054" width="7.75" customWidth="1"/>
    <col min="12055" max="12055" width="6.875" customWidth="1"/>
    <col min="12056" max="12056" width="6.5" customWidth="1"/>
    <col min="12057" max="12057" width="6.125" customWidth="1"/>
    <col min="12058" max="12058" width="6.625" customWidth="1"/>
    <col min="12059" max="12059" width="6.375" customWidth="1"/>
    <col min="12060" max="12060" width="6" customWidth="1"/>
    <col min="12061" max="12063" width="6.875" customWidth="1"/>
    <col min="12064" max="12066" width="6.125" customWidth="1"/>
    <col min="12289" max="12289" width="0" hidden="1" customWidth="1"/>
    <col min="12290" max="12290" width="16.25" customWidth="1"/>
    <col min="12291" max="12294" width="8.125" customWidth="1"/>
    <col min="12295" max="12295" width="3.375" customWidth="1"/>
    <col min="12296" max="12296" width="0" hidden="1" customWidth="1"/>
    <col min="12297" max="12297" width="12" customWidth="1"/>
    <col min="12298" max="12301" width="6.75" customWidth="1"/>
    <col min="12302" max="12302" width="10" customWidth="1"/>
    <col min="12303" max="12308" width="6.875" customWidth="1"/>
    <col min="12309" max="12309" width="3.25" customWidth="1"/>
    <col min="12310" max="12310" width="7.75" customWidth="1"/>
    <col min="12311" max="12311" width="6.875" customWidth="1"/>
    <col min="12312" max="12312" width="6.5" customWidth="1"/>
    <col min="12313" max="12313" width="6.125" customWidth="1"/>
    <col min="12314" max="12314" width="6.625" customWidth="1"/>
    <col min="12315" max="12315" width="6.375" customWidth="1"/>
    <col min="12316" max="12316" width="6" customWidth="1"/>
    <col min="12317" max="12319" width="6.875" customWidth="1"/>
    <col min="12320" max="12322" width="6.125" customWidth="1"/>
    <col min="12545" max="12545" width="0" hidden="1" customWidth="1"/>
    <col min="12546" max="12546" width="16.25" customWidth="1"/>
    <col min="12547" max="12550" width="8.125" customWidth="1"/>
    <col min="12551" max="12551" width="3.375" customWidth="1"/>
    <col min="12552" max="12552" width="0" hidden="1" customWidth="1"/>
    <col min="12553" max="12553" width="12" customWidth="1"/>
    <col min="12554" max="12557" width="6.75" customWidth="1"/>
    <col min="12558" max="12558" width="10" customWidth="1"/>
    <col min="12559" max="12564" width="6.875" customWidth="1"/>
    <col min="12565" max="12565" width="3.25" customWidth="1"/>
    <col min="12566" max="12566" width="7.75" customWidth="1"/>
    <col min="12567" max="12567" width="6.875" customWidth="1"/>
    <col min="12568" max="12568" width="6.5" customWidth="1"/>
    <col min="12569" max="12569" width="6.125" customWidth="1"/>
    <col min="12570" max="12570" width="6.625" customWidth="1"/>
    <col min="12571" max="12571" width="6.375" customWidth="1"/>
    <col min="12572" max="12572" width="6" customWidth="1"/>
    <col min="12573" max="12575" width="6.875" customWidth="1"/>
    <col min="12576" max="12578" width="6.125" customWidth="1"/>
    <col min="12801" max="12801" width="0" hidden="1" customWidth="1"/>
    <col min="12802" max="12802" width="16.25" customWidth="1"/>
    <col min="12803" max="12806" width="8.125" customWidth="1"/>
    <col min="12807" max="12807" width="3.375" customWidth="1"/>
    <col min="12808" max="12808" width="0" hidden="1" customWidth="1"/>
    <col min="12809" max="12809" width="12" customWidth="1"/>
    <col min="12810" max="12813" width="6.75" customWidth="1"/>
    <col min="12814" max="12814" width="10" customWidth="1"/>
    <col min="12815" max="12820" width="6.875" customWidth="1"/>
    <col min="12821" max="12821" width="3.25" customWidth="1"/>
    <col min="12822" max="12822" width="7.75" customWidth="1"/>
    <col min="12823" max="12823" width="6.875" customWidth="1"/>
    <col min="12824" max="12824" width="6.5" customWidth="1"/>
    <col min="12825" max="12825" width="6.125" customWidth="1"/>
    <col min="12826" max="12826" width="6.625" customWidth="1"/>
    <col min="12827" max="12827" width="6.375" customWidth="1"/>
    <col min="12828" max="12828" width="6" customWidth="1"/>
    <col min="12829" max="12831" width="6.875" customWidth="1"/>
    <col min="12832" max="12834" width="6.125" customWidth="1"/>
    <col min="13057" max="13057" width="0" hidden="1" customWidth="1"/>
    <col min="13058" max="13058" width="16.25" customWidth="1"/>
    <col min="13059" max="13062" width="8.125" customWidth="1"/>
    <col min="13063" max="13063" width="3.375" customWidth="1"/>
    <col min="13064" max="13064" width="0" hidden="1" customWidth="1"/>
    <col min="13065" max="13065" width="12" customWidth="1"/>
    <col min="13066" max="13069" width="6.75" customWidth="1"/>
    <col min="13070" max="13070" width="10" customWidth="1"/>
    <col min="13071" max="13076" width="6.875" customWidth="1"/>
    <col min="13077" max="13077" width="3.25" customWidth="1"/>
    <col min="13078" max="13078" width="7.75" customWidth="1"/>
    <col min="13079" max="13079" width="6.875" customWidth="1"/>
    <col min="13080" max="13080" width="6.5" customWidth="1"/>
    <col min="13081" max="13081" width="6.125" customWidth="1"/>
    <col min="13082" max="13082" width="6.625" customWidth="1"/>
    <col min="13083" max="13083" width="6.375" customWidth="1"/>
    <col min="13084" max="13084" width="6" customWidth="1"/>
    <col min="13085" max="13087" width="6.875" customWidth="1"/>
    <col min="13088" max="13090" width="6.125" customWidth="1"/>
    <col min="13313" max="13313" width="0" hidden="1" customWidth="1"/>
    <col min="13314" max="13314" width="16.25" customWidth="1"/>
    <col min="13315" max="13318" width="8.125" customWidth="1"/>
    <col min="13319" max="13319" width="3.375" customWidth="1"/>
    <col min="13320" max="13320" width="0" hidden="1" customWidth="1"/>
    <col min="13321" max="13321" width="12" customWidth="1"/>
    <col min="13322" max="13325" width="6.75" customWidth="1"/>
    <col min="13326" max="13326" width="10" customWidth="1"/>
    <col min="13327" max="13332" width="6.875" customWidth="1"/>
    <col min="13333" max="13333" width="3.25" customWidth="1"/>
    <col min="13334" max="13334" width="7.75" customWidth="1"/>
    <col min="13335" max="13335" width="6.875" customWidth="1"/>
    <col min="13336" max="13336" width="6.5" customWidth="1"/>
    <col min="13337" max="13337" width="6.125" customWidth="1"/>
    <col min="13338" max="13338" width="6.625" customWidth="1"/>
    <col min="13339" max="13339" width="6.375" customWidth="1"/>
    <col min="13340" max="13340" width="6" customWidth="1"/>
    <col min="13341" max="13343" width="6.875" customWidth="1"/>
    <col min="13344" max="13346" width="6.125" customWidth="1"/>
    <col min="13569" max="13569" width="0" hidden="1" customWidth="1"/>
    <col min="13570" max="13570" width="16.25" customWidth="1"/>
    <col min="13571" max="13574" width="8.125" customWidth="1"/>
    <col min="13575" max="13575" width="3.375" customWidth="1"/>
    <col min="13576" max="13576" width="0" hidden="1" customWidth="1"/>
    <col min="13577" max="13577" width="12" customWidth="1"/>
    <col min="13578" max="13581" width="6.75" customWidth="1"/>
    <col min="13582" max="13582" width="10" customWidth="1"/>
    <col min="13583" max="13588" width="6.875" customWidth="1"/>
    <col min="13589" max="13589" width="3.25" customWidth="1"/>
    <col min="13590" max="13590" width="7.75" customWidth="1"/>
    <col min="13591" max="13591" width="6.875" customWidth="1"/>
    <col min="13592" max="13592" width="6.5" customWidth="1"/>
    <col min="13593" max="13593" width="6.125" customWidth="1"/>
    <col min="13594" max="13594" width="6.625" customWidth="1"/>
    <col min="13595" max="13595" width="6.375" customWidth="1"/>
    <col min="13596" max="13596" width="6" customWidth="1"/>
    <col min="13597" max="13599" width="6.875" customWidth="1"/>
    <col min="13600" max="13602" width="6.125" customWidth="1"/>
    <col min="13825" max="13825" width="0" hidden="1" customWidth="1"/>
    <col min="13826" max="13826" width="16.25" customWidth="1"/>
    <col min="13827" max="13830" width="8.125" customWidth="1"/>
    <col min="13831" max="13831" width="3.375" customWidth="1"/>
    <col min="13832" max="13832" width="0" hidden="1" customWidth="1"/>
    <col min="13833" max="13833" width="12" customWidth="1"/>
    <col min="13834" max="13837" width="6.75" customWidth="1"/>
    <col min="13838" max="13838" width="10" customWidth="1"/>
    <col min="13839" max="13844" width="6.875" customWidth="1"/>
    <col min="13845" max="13845" width="3.25" customWidth="1"/>
    <col min="13846" max="13846" width="7.75" customWidth="1"/>
    <col min="13847" max="13847" width="6.875" customWidth="1"/>
    <col min="13848" max="13848" width="6.5" customWidth="1"/>
    <col min="13849" max="13849" width="6.125" customWidth="1"/>
    <col min="13850" max="13850" width="6.625" customWidth="1"/>
    <col min="13851" max="13851" width="6.375" customWidth="1"/>
    <col min="13852" max="13852" width="6" customWidth="1"/>
    <col min="13853" max="13855" width="6.875" customWidth="1"/>
    <col min="13856" max="13858" width="6.125" customWidth="1"/>
    <col min="14081" max="14081" width="0" hidden="1" customWidth="1"/>
    <col min="14082" max="14082" width="16.25" customWidth="1"/>
    <col min="14083" max="14086" width="8.125" customWidth="1"/>
    <col min="14087" max="14087" width="3.375" customWidth="1"/>
    <col min="14088" max="14088" width="0" hidden="1" customWidth="1"/>
    <col min="14089" max="14089" width="12" customWidth="1"/>
    <col min="14090" max="14093" width="6.75" customWidth="1"/>
    <col min="14094" max="14094" width="10" customWidth="1"/>
    <col min="14095" max="14100" width="6.875" customWidth="1"/>
    <col min="14101" max="14101" width="3.25" customWidth="1"/>
    <col min="14102" max="14102" width="7.75" customWidth="1"/>
    <col min="14103" max="14103" width="6.875" customWidth="1"/>
    <col min="14104" max="14104" width="6.5" customWidth="1"/>
    <col min="14105" max="14105" width="6.125" customWidth="1"/>
    <col min="14106" max="14106" width="6.625" customWidth="1"/>
    <col min="14107" max="14107" width="6.375" customWidth="1"/>
    <col min="14108" max="14108" width="6" customWidth="1"/>
    <col min="14109" max="14111" width="6.875" customWidth="1"/>
    <col min="14112" max="14114" width="6.125" customWidth="1"/>
    <col min="14337" max="14337" width="0" hidden="1" customWidth="1"/>
    <col min="14338" max="14338" width="16.25" customWidth="1"/>
    <col min="14339" max="14342" width="8.125" customWidth="1"/>
    <col min="14343" max="14343" width="3.375" customWidth="1"/>
    <col min="14344" max="14344" width="0" hidden="1" customWidth="1"/>
    <col min="14345" max="14345" width="12" customWidth="1"/>
    <col min="14346" max="14349" width="6.75" customWidth="1"/>
    <col min="14350" max="14350" width="10" customWidth="1"/>
    <col min="14351" max="14356" width="6.875" customWidth="1"/>
    <col min="14357" max="14357" width="3.25" customWidth="1"/>
    <col min="14358" max="14358" width="7.75" customWidth="1"/>
    <col min="14359" max="14359" width="6.875" customWidth="1"/>
    <col min="14360" max="14360" width="6.5" customWidth="1"/>
    <col min="14361" max="14361" width="6.125" customWidth="1"/>
    <col min="14362" max="14362" width="6.625" customWidth="1"/>
    <col min="14363" max="14363" width="6.375" customWidth="1"/>
    <col min="14364" max="14364" width="6" customWidth="1"/>
    <col min="14365" max="14367" width="6.875" customWidth="1"/>
    <col min="14368" max="14370" width="6.125" customWidth="1"/>
    <col min="14593" max="14593" width="0" hidden="1" customWidth="1"/>
    <col min="14594" max="14594" width="16.25" customWidth="1"/>
    <col min="14595" max="14598" width="8.125" customWidth="1"/>
    <col min="14599" max="14599" width="3.375" customWidth="1"/>
    <col min="14600" max="14600" width="0" hidden="1" customWidth="1"/>
    <col min="14601" max="14601" width="12" customWidth="1"/>
    <col min="14602" max="14605" width="6.75" customWidth="1"/>
    <col min="14606" max="14606" width="10" customWidth="1"/>
    <col min="14607" max="14612" width="6.875" customWidth="1"/>
    <col min="14613" max="14613" width="3.25" customWidth="1"/>
    <col min="14614" max="14614" width="7.75" customWidth="1"/>
    <col min="14615" max="14615" width="6.875" customWidth="1"/>
    <col min="14616" max="14616" width="6.5" customWidth="1"/>
    <col min="14617" max="14617" width="6.125" customWidth="1"/>
    <col min="14618" max="14618" width="6.625" customWidth="1"/>
    <col min="14619" max="14619" width="6.375" customWidth="1"/>
    <col min="14620" max="14620" width="6" customWidth="1"/>
    <col min="14621" max="14623" width="6.875" customWidth="1"/>
    <col min="14624" max="14626" width="6.125" customWidth="1"/>
    <col min="14849" max="14849" width="0" hidden="1" customWidth="1"/>
    <col min="14850" max="14850" width="16.25" customWidth="1"/>
    <col min="14851" max="14854" width="8.125" customWidth="1"/>
    <col min="14855" max="14855" width="3.375" customWidth="1"/>
    <col min="14856" max="14856" width="0" hidden="1" customWidth="1"/>
    <col min="14857" max="14857" width="12" customWidth="1"/>
    <col min="14858" max="14861" width="6.75" customWidth="1"/>
    <col min="14862" max="14862" width="10" customWidth="1"/>
    <col min="14863" max="14868" width="6.875" customWidth="1"/>
    <col min="14869" max="14869" width="3.25" customWidth="1"/>
    <col min="14870" max="14870" width="7.75" customWidth="1"/>
    <col min="14871" max="14871" width="6.875" customWidth="1"/>
    <col min="14872" max="14872" width="6.5" customWidth="1"/>
    <col min="14873" max="14873" width="6.125" customWidth="1"/>
    <col min="14874" max="14874" width="6.625" customWidth="1"/>
    <col min="14875" max="14875" width="6.375" customWidth="1"/>
    <col min="14876" max="14876" width="6" customWidth="1"/>
    <col min="14877" max="14879" width="6.875" customWidth="1"/>
    <col min="14880" max="14882" width="6.125" customWidth="1"/>
    <col min="15105" max="15105" width="0" hidden="1" customWidth="1"/>
    <col min="15106" max="15106" width="16.25" customWidth="1"/>
    <col min="15107" max="15110" width="8.125" customWidth="1"/>
    <col min="15111" max="15111" width="3.375" customWidth="1"/>
    <col min="15112" max="15112" width="0" hidden="1" customWidth="1"/>
    <col min="15113" max="15113" width="12" customWidth="1"/>
    <col min="15114" max="15117" width="6.75" customWidth="1"/>
    <col min="15118" max="15118" width="10" customWidth="1"/>
    <col min="15119" max="15124" width="6.875" customWidth="1"/>
    <col min="15125" max="15125" width="3.25" customWidth="1"/>
    <col min="15126" max="15126" width="7.75" customWidth="1"/>
    <col min="15127" max="15127" width="6.875" customWidth="1"/>
    <col min="15128" max="15128" width="6.5" customWidth="1"/>
    <col min="15129" max="15129" width="6.125" customWidth="1"/>
    <col min="15130" max="15130" width="6.625" customWidth="1"/>
    <col min="15131" max="15131" width="6.375" customWidth="1"/>
    <col min="15132" max="15132" width="6" customWidth="1"/>
    <col min="15133" max="15135" width="6.875" customWidth="1"/>
    <col min="15136" max="15138" width="6.125" customWidth="1"/>
    <col min="15361" max="15361" width="0" hidden="1" customWidth="1"/>
    <col min="15362" max="15362" width="16.25" customWidth="1"/>
    <col min="15363" max="15366" width="8.125" customWidth="1"/>
    <col min="15367" max="15367" width="3.375" customWidth="1"/>
    <col min="15368" max="15368" width="0" hidden="1" customWidth="1"/>
    <col min="15369" max="15369" width="12" customWidth="1"/>
    <col min="15370" max="15373" width="6.75" customWidth="1"/>
    <col min="15374" max="15374" width="10" customWidth="1"/>
    <col min="15375" max="15380" width="6.875" customWidth="1"/>
    <col min="15381" max="15381" width="3.25" customWidth="1"/>
    <col min="15382" max="15382" width="7.75" customWidth="1"/>
    <col min="15383" max="15383" width="6.875" customWidth="1"/>
    <col min="15384" max="15384" width="6.5" customWidth="1"/>
    <col min="15385" max="15385" width="6.125" customWidth="1"/>
    <col min="15386" max="15386" width="6.625" customWidth="1"/>
    <col min="15387" max="15387" width="6.375" customWidth="1"/>
    <col min="15388" max="15388" width="6" customWidth="1"/>
    <col min="15389" max="15391" width="6.875" customWidth="1"/>
    <col min="15392" max="15394" width="6.125" customWidth="1"/>
    <col min="15617" max="15617" width="0" hidden="1" customWidth="1"/>
    <col min="15618" max="15618" width="16.25" customWidth="1"/>
    <col min="15619" max="15622" width="8.125" customWidth="1"/>
    <col min="15623" max="15623" width="3.375" customWidth="1"/>
    <col min="15624" max="15624" width="0" hidden="1" customWidth="1"/>
    <col min="15625" max="15625" width="12" customWidth="1"/>
    <col min="15626" max="15629" width="6.75" customWidth="1"/>
    <col min="15630" max="15630" width="10" customWidth="1"/>
    <col min="15631" max="15636" width="6.875" customWidth="1"/>
    <col min="15637" max="15637" width="3.25" customWidth="1"/>
    <col min="15638" max="15638" width="7.75" customWidth="1"/>
    <col min="15639" max="15639" width="6.875" customWidth="1"/>
    <col min="15640" max="15640" width="6.5" customWidth="1"/>
    <col min="15641" max="15641" width="6.125" customWidth="1"/>
    <col min="15642" max="15642" width="6.625" customWidth="1"/>
    <col min="15643" max="15643" width="6.375" customWidth="1"/>
    <col min="15644" max="15644" width="6" customWidth="1"/>
    <col min="15645" max="15647" width="6.875" customWidth="1"/>
    <col min="15648" max="15650" width="6.125" customWidth="1"/>
    <col min="15873" max="15873" width="0" hidden="1" customWidth="1"/>
    <col min="15874" max="15874" width="16.25" customWidth="1"/>
    <col min="15875" max="15878" width="8.125" customWidth="1"/>
    <col min="15879" max="15879" width="3.375" customWidth="1"/>
    <col min="15880" max="15880" width="0" hidden="1" customWidth="1"/>
    <col min="15881" max="15881" width="12" customWidth="1"/>
    <col min="15882" max="15885" width="6.75" customWidth="1"/>
    <col min="15886" max="15886" width="10" customWidth="1"/>
    <col min="15887" max="15892" width="6.875" customWidth="1"/>
    <col min="15893" max="15893" width="3.25" customWidth="1"/>
    <col min="15894" max="15894" width="7.75" customWidth="1"/>
    <col min="15895" max="15895" width="6.875" customWidth="1"/>
    <col min="15896" max="15896" width="6.5" customWidth="1"/>
    <col min="15897" max="15897" width="6.125" customWidth="1"/>
    <col min="15898" max="15898" width="6.625" customWidth="1"/>
    <col min="15899" max="15899" width="6.375" customWidth="1"/>
    <col min="15900" max="15900" width="6" customWidth="1"/>
    <col min="15901" max="15903" width="6.875" customWidth="1"/>
    <col min="15904" max="15906" width="6.125" customWidth="1"/>
    <col min="16129" max="16129" width="0" hidden="1" customWidth="1"/>
    <col min="16130" max="16130" width="16.25" customWidth="1"/>
    <col min="16131" max="16134" width="8.125" customWidth="1"/>
    <col min="16135" max="16135" width="3.375" customWidth="1"/>
    <col min="16136" max="16136" width="0" hidden="1" customWidth="1"/>
    <col min="16137" max="16137" width="12" customWidth="1"/>
    <col min="16138" max="16141" width="6.75" customWidth="1"/>
    <col min="16142" max="16142" width="10" customWidth="1"/>
    <col min="16143" max="16148" width="6.875" customWidth="1"/>
    <col min="16149" max="16149" width="3.25" customWidth="1"/>
    <col min="16150" max="16150" width="7.75" customWidth="1"/>
    <col min="16151" max="16151" width="6.875" customWidth="1"/>
    <col min="16152" max="16152" width="6.5" customWidth="1"/>
    <col min="16153" max="16153" width="6.125" customWidth="1"/>
    <col min="16154" max="16154" width="6.625" customWidth="1"/>
    <col min="16155" max="16155" width="6.375" customWidth="1"/>
    <col min="16156" max="16156" width="6" customWidth="1"/>
    <col min="16157" max="16159" width="6.875" customWidth="1"/>
    <col min="16160" max="16162" width="6.125" customWidth="1"/>
  </cols>
  <sheetData>
    <row r="1" spans="1:35" ht="26.25" customHeight="1" x14ac:dyDescent="0.15">
      <c r="A1" s="1"/>
      <c r="B1" s="90" t="s">
        <v>0</v>
      </c>
      <c r="C1" s="91"/>
      <c r="D1" s="91"/>
      <c r="E1" s="92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"/>
      <c r="B3" s="93" t="s">
        <v>1</v>
      </c>
      <c r="C3" s="94"/>
      <c r="D3" s="94"/>
      <c r="E3" s="95" t="s">
        <v>71</v>
      </c>
      <c r="F3" s="96"/>
      <c r="G3" s="5"/>
      <c r="H3" s="6"/>
      <c r="I3" s="6"/>
      <c r="J3" s="6"/>
      <c r="K3" s="6"/>
      <c r="L3" s="6"/>
      <c r="M3" s="6"/>
      <c r="N3" s="97"/>
      <c r="O3" s="97"/>
      <c r="P3" s="81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9"/>
      <c r="AI3" s="8"/>
    </row>
    <row r="4" spans="1:35" ht="20.100000000000001" customHeight="1" x14ac:dyDescent="0.15">
      <c r="A4" s="10"/>
      <c r="B4" s="98" t="s">
        <v>2</v>
      </c>
      <c r="C4" s="99"/>
      <c r="D4" s="99"/>
      <c r="E4" s="99"/>
      <c r="F4" s="100"/>
      <c r="G4" s="11"/>
      <c r="H4" s="6"/>
      <c r="I4" s="11"/>
      <c r="J4" s="12"/>
      <c r="K4" s="12"/>
      <c r="L4" s="11"/>
      <c r="M4" s="13"/>
      <c r="AB4" s="14"/>
      <c r="AC4" s="14"/>
      <c r="AD4" s="14"/>
      <c r="AE4" s="14"/>
      <c r="AF4" s="14"/>
      <c r="AG4" s="14"/>
      <c r="AH4" s="14"/>
      <c r="AI4" s="8"/>
    </row>
    <row r="5" spans="1:35" ht="20.100000000000001" customHeight="1" x14ac:dyDescent="0.15">
      <c r="A5" s="15" t="s">
        <v>46</v>
      </c>
      <c r="B5" s="16" t="s">
        <v>3</v>
      </c>
      <c r="C5" s="17" t="s">
        <v>4</v>
      </c>
      <c r="D5" s="17" t="s">
        <v>5</v>
      </c>
      <c r="E5" s="16" t="s">
        <v>6</v>
      </c>
      <c r="F5" s="18" t="s">
        <v>72</v>
      </c>
      <c r="G5" s="13"/>
      <c r="I5" s="19"/>
      <c r="J5" s="20"/>
      <c r="K5" s="20"/>
      <c r="L5" s="20"/>
      <c r="M5" s="21"/>
      <c r="AB5" s="22"/>
      <c r="AC5" s="22"/>
      <c r="AD5" s="22"/>
      <c r="AE5" s="22"/>
      <c r="AF5" s="22"/>
      <c r="AG5" s="22"/>
      <c r="AH5" s="8"/>
      <c r="AI5" s="8"/>
    </row>
    <row r="6" spans="1:35" ht="20.100000000000001" customHeight="1" x14ac:dyDescent="0.15">
      <c r="A6" s="23">
        <f t="shared" ref="A6:A38" si="0">RANK(E6,$E$6:$E$38)</f>
        <v>1</v>
      </c>
      <c r="B6" s="24" t="s">
        <v>7</v>
      </c>
      <c r="C6" s="25">
        <v>292</v>
      </c>
      <c r="D6" s="25">
        <v>160</v>
      </c>
      <c r="E6" s="25">
        <v>452</v>
      </c>
      <c r="F6" s="26">
        <f t="shared" ref="F6:F36" si="1">ROUND(E6/$E$43,3)*100</f>
        <v>31.8</v>
      </c>
      <c r="G6" s="21"/>
      <c r="I6" s="27"/>
      <c r="J6" s="28"/>
      <c r="K6" s="28"/>
      <c r="L6" s="20"/>
      <c r="M6" s="21"/>
      <c r="AB6" s="22"/>
      <c r="AC6" s="22"/>
      <c r="AD6" s="22"/>
      <c r="AE6" s="22"/>
      <c r="AF6" s="22"/>
      <c r="AG6" s="22"/>
      <c r="AH6" s="8"/>
      <c r="AI6" s="8"/>
    </row>
    <row r="7" spans="1:35" ht="20.100000000000001" customHeight="1" x14ac:dyDescent="0.15">
      <c r="A7" s="23">
        <f t="shared" si="0"/>
        <v>2</v>
      </c>
      <c r="B7" s="24" t="s">
        <v>8</v>
      </c>
      <c r="C7" s="25">
        <v>259</v>
      </c>
      <c r="D7" s="25">
        <v>39</v>
      </c>
      <c r="E7" s="25">
        <v>298</v>
      </c>
      <c r="F7" s="26">
        <f t="shared" si="1"/>
        <v>20.9</v>
      </c>
      <c r="G7" s="29"/>
      <c r="H7" s="30"/>
      <c r="I7" s="27"/>
      <c r="J7" s="28"/>
      <c r="K7" s="28"/>
      <c r="L7" s="20"/>
      <c r="M7" s="21"/>
      <c r="AB7" s="22"/>
      <c r="AC7" s="22"/>
      <c r="AD7" s="22"/>
      <c r="AE7" s="22"/>
      <c r="AF7" s="22"/>
      <c r="AG7" s="22"/>
      <c r="AH7" s="8"/>
      <c r="AI7" s="8"/>
    </row>
    <row r="8" spans="1:35" ht="20.100000000000001" customHeight="1" x14ac:dyDescent="0.15">
      <c r="A8" s="23">
        <f t="shared" si="0"/>
        <v>3</v>
      </c>
      <c r="B8" s="31" t="s">
        <v>10</v>
      </c>
      <c r="C8" s="25">
        <v>91</v>
      </c>
      <c r="D8" s="25">
        <v>101</v>
      </c>
      <c r="E8" s="25">
        <v>192</v>
      </c>
      <c r="F8" s="26">
        <f t="shared" si="1"/>
        <v>13.5</v>
      </c>
      <c r="G8" s="29"/>
      <c r="H8" s="30"/>
      <c r="I8" s="27"/>
      <c r="J8" s="28"/>
      <c r="K8" s="28"/>
      <c r="L8" s="20"/>
      <c r="M8" s="21"/>
      <c r="P8" s="32"/>
      <c r="Q8" s="32"/>
      <c r="R8" s="32"/>
      <c r="S8" s="32"/>
      <c r="AB8" s="22"/>
      <c r="AC8" s="22"/>
      <c r="AD8" s="22"/>
      <c r="AE8" s="22"/>
      <c r="AF8" s="22"/>
      <c r="AG8" s="22"/>
      <c r="AH8" s="8"/>
      <c r="AI8" s="8"/>
    </row>
    <row r="9" spans="1:35" ht="20.100000000000001" customHeight="1" x14ac:dyDescent="0.15">
      <c r="A9" s="23">
        <f t="shared" si="0"/>
        <v>4</v>
      </c>
      <c r="B9" s="24" t="s">
        <v>9</v>
      </c>
      <c r="C9" s="25">
        <v>71</v>
      </c>
      <c r="D9" s="25">
        <v>112</v>
      </c>
      <c r="E9" s="25">
        <v>183</v>
      </c>
      <c r="F9" s="26">
        <f t="shared" si="1"/>
        <v>12.9</v>
      </c>
      <c r="G9" s="29"/>
      <c r="H9" s="30"/>
      <c r="I9" s="27"/>
      <c r="J9" s="28"/>
      <c r="K9" s="28"/>
      <c r="L9" s="20"/>
      <c r="M9" s="21"/>
      <c r="AB9" s="22"/>
      <c r="AC9" s="22"/>
      <c r="AD9" s="22"/>
      <c r="AE9" s="22"/>
      <c r="AF9" s="22"/>
      <c r="AG9" s="22"/>
      <c r="AH9" s="22"/>
      <c r="AI9" s="8"/>
    </row>
    <row r="10" spans="1:35" ht="20.100000000000001" customHeight="1" x14ac:dyDescent="0.15">
      <c r="A10" s="23">
        <f t="shared" si="0"/>
        <v>5</v>
      </c>
      <c r="B10" s="24" t="s">
        <v>11</v>
      </c>
      <c r="C10" s="25">
        <v>27</v>
      </c>
      <c r="D10" s="25">
        <v>68</v>
      </c>
      <c r="E10" s="25">
        <v>95</v>
      </c>
      <c r="F10" s="26">
        <f t="shared" si="1"/>
        <v>6.7</v>
      </c>
      <c r="G10" s="29"/>
      <c r="H10" s="30"/>
      <c r="I10" s="27"/>
      <c r="J10" s="28"/>
      <c r="K10" s="28"/>
      <c r="L10" s="20"/>
      <c r="M10" s="21"/>
    </row>
    <row r="11" spans="1:35" ht="20.100000000000001" customHeight="1" x14ac:dyDescent="0.15">
      <c r="A11" s="23">
        <f t="shared" si="0"/>
        <v>6</v>
      </c>
      <c r="B11" s="24" t="s">
        <v>12</v>
      </c>
      <c r="C11" s="25">
        <v>28</v>
      </c>
      <c r="D11" s="25">
        <v>3</v>
      </c>
      <c r="E11" s="25">
        <v>31</v>
      </c>
      <c r="F11" s="26">
        <f t="shared" si="1"/>
        <v>2.1999999999999997</v>
      </c>
      <c r="G11" s="29"/>
      <c r="H11" s="30"/>
      <c r="I11" s="27"/>
      <c r="J11" s="28"/>
      <c r="K11" s="28"/>
      <c r="L11" s="20"/>
      <c r="M11" s="21"/>
      <c r="N11" s="32"/>
      <c r="O11" s="32"/>
      <c r="P11" s="32"/>
      <c r="Q11" s="32"/>
      <c r="R11" s="32"/>
      <c r="S11" s="32"/>
      <c r="T11" s="32"/>
    </row>
    <row r="12" spans="1:35" ht="20.100000000000001" customHeight="1" x14ac:dyDescent="0.15">
      <c r="A12" s="23">
        <f t="shared" si="0"/>
        <v>7</v>
      </c>
      <c r="B12" s="33" t="s">
        <v>15</v>
      </c>
      <c r="C12" s="25">
        <v>15</v>
      </c>
      <c r="D12" s="25">
        <v>8</v>
      </c>
      <c r="E12" s="25">
        <v>23</v>
      </c>
      <c r="F12" s="26">
        <f t="shared" si="1"/>
        <v>1.6</v>
      </c>
      <c r="G12" s="29"/>
      <c r="H12" s="30"/>
      <c r="I12" s="27"/>
      <c r="J12" s="28"/>
      <c r="K12" s="28"/>
      <c r="L12" s="20"/>
      <c r="M12" s="21"/>
      <c r="N12" s="32"/>
      <c r="O12" s="32"/>
      <c r="T12" s="32"/>
    </row>
    <row r="13" spans="1:35" ht="20.100000000000001" customHeight="1" x14ac:dyDescent="0.15">
      <c r="A13" s="23">
        <f t="shared" si="0"/>
        <v>8</v>
      </c>
      <c r="B13" s="24" t="s">
        <v>13</v>
      </c>
      <c r="C13" s="25">
        <v>14</v>
      </c>
      <c r="D13" s="25">
        <v>4</v>
      </c>
      <c r="E13" s="25">
        <v>18</v>
      </c>
      <c r="F13" s="26">
        <f t="shared" si="1"/>
        <v>1.3</v>
      </c>
      <c r="G13" s="29"/>
      <c r="H13" s="30"/>
      <c r="I13" s="27"/>
      <c r="J13" s="28"/>
      <c r="K13" s="28"/>
      <c r="L13" s="20"/>
      <c r="M13" s="21"/>
    </row>
    <row r="14" spans="1:35" ht="20.100000000000001" customHeight="1" x14ac:dyDescent="0.15">
      <c r="A14" s="23">
        <f t="shared" si="0"/>
        <v>9</v>
      </c>
      <c r="B14" s="33" t="s">
        <v>19</v>
      </c>
      <c r="C14" s="25">
        <v>14</v>
      </c>
      <c r="D14" s="25"/>
      <c r="E14" s="25">
        <v>14</v>
      </c>
      <c r="F14" s="26">
        <f t="shared" si="1"/>
        <v>1</v>
      </c>
      <c r="G14" s="29"/>
      <c r="H14" s="30"/>
      <c r="I14" s="34"/>
      <c r="J14" s="28"/>
      <c r="K14" s="28"/>
      <c r="L14" s="28"/>
      <c r="M14" s="35"/>
    </row>
    <row r="15" spans="1:35" ht="20.100000000000001" customHeight="1" x14ac:dyDescent="0.15">
      <c r="A15" s="23">
        <f t="shared" si="0"/>
        <v>9</v>
      </c>
      <c r="B15" s="36" t="s">
        <v>14</v>
      </c>
      <c r="C15" s="37">
        <v>10</v>
      </c>
      <c r="D15" s="37">
        <v>4</v>
      </c>
      <c r="E15" s="37">
        <v>14</v>
      </c>
      <c r="F15" s="26">
        <f t="shared" si="1"/>
        <v>1</v>
      </c>
      <c r="G15" s="29"/>
      <c r="H15" s="30"/>
      <c r="I15" s="34"/>
      <c r="J15" s="28"/>
      <c r="K15" s="28"/>
      <c r="L15" s="28"/>
      <c r="M15" s="35"/>
      <c r="N15" s="14"/>
    </row>
    <row r="16" spans="1:35" ht="20.100000000000001" customHeight="1" thickBot="1" x14ac:dyDescent="0.2">
      <c r="A16" s="23">
        <f t="shared" si="0"/>
        <v>11</v>
      </c>
      <c r="B16" s="24" t="s">
        <v>20</v>
      </c>
      <c r="C16" s="25">
        <v>2</v>
      </c>
      <c r="D16" s="25">
        <v>8</v>
      </c>
      <c r="E16" s="25">
        <v>10</v>
      </c>
      <c r="F16" s="26">
        <f t="shared" si="1"/>
        <v>0.70000000000000007</v>
      </c>
      <c r="G16" s="29"/>
      <c r="H16" s="38" t="s">
        <v>67</v>
      </c>
      <c r="I16" s="39" t="s">
        <v>3</v>
      </c>
      <c r="J16" s="40" t="s">
        <v>4</v>
      </c>
      <c r="K16" s="40" t="s">
        <v>5</v>
      </c>
      <c r="L16" s="39" t="s">
        <v>6</v>
      </c>
      <c r="M16" s="41" t="s">
        <v>72</v>
      </c>
      <c r="N16" s="22"/>
      <c r="O16" s="4"/>
      <c r="P16" s="8"/>
    </row>
    <row r="17" spans="1:19" ht="20.100000000000001" customHeight="1" thickTop="1" x14ac:dyDescent="0.15">
      <c r="A17" s="23">
        <f t="shared" si="0"/>
        <v>12</v>
      </c>
      <c r="B17" s="24" t="s">
        <v>17</v>
      </c>
      <c r="C17" s="25">
        <v>4</v>
      </c>
      <c r="D17" s="25">
        <v>5</v>
      </c>
      <c r="E17" s="25">
        <v>9</v>
      </c>
      <c r="F17" s="26">
        <f t="shared" si="1"/>
        <v>0.6</v>
      </c>
      <c r="G17" s="29"/>
      <c r="H17" s="42">
        <v>1</v>
      </c>
      <c r="I17" s="43" t="str">
        <f t="shared" ref="I17:K25" si="2">B6</f>
        <v>ベトナム</v>
      </c>
      <c r="J17" s="44">
        <f t="shared" si="2"/>
        <v>292</v>
      </c>
      <c r="K17" s="44">
        <f t="shared" si="2"/>
        <v>160</v>
      </c>
      <c r="L17" s="44">
        <f t="shared" ref="L17:L25" si="3">J17+K17</f>
        <v>452</v>
      </c>
      <c r="M17" s="45">
        <f t="shared" ref="M17:M26" si="4">ROUND(L17/$E$43,3)*100</f>
        <v>31.8</v>
      </c>
      <c r="N17" s="22"/>
      <c r="O17" s="20"/>
      <c r="P17" s="8"/>
    </row>
    <row r="18" spans="1:19" ht="20.100000000000001" customHeight="1" x14ac:dyDescent="0.15">
      <c r="A18" s="23">
        <f t="shared" si="0"/>
        <v>13</v>
      </c>
      <c r="B18" s="24" t="s">
        <v>18</v>
      </c>
      <c r="C18" s="25">
        <v>7</v>
      </c>
      <c r="D18" s="25">
        <v>1</v>
      </c>
      <c r="E18" s="25">
        <v>8</v>
      </c>
      <c r="F18" s="26">
        <f t="shared" si="1"/>
        <v>0.6</v>
      </c>
      <c r="G18" s="29"/>
      <c r="H18" s="42">
        <v>2</v>
      </c>
      <c r="I18" s="46" t="str">
        <f t="shared" si="2"/>
        <v>インドネシア</v>
      </c>
      <c r="J18" s="47">
        <f t="shared" si="2"/>
        <v>259</v>
      </c>
      <c r="K18" s="47">
        <f t="shared" si="2"/>
        <v>39</v>
      </c>
      <c r="L18" s="44">
        <f t="shared" si="3"/>
        <v>298</v>
      </c>
      <c r="M18" s="48">
        <f t="shared" si="4"/>
        <v>20.9</v>
      </c>
      <c r="N18" s="22"/>
      <c r="O18" s="8"/>
      <c r="P18" s="4"/>
      <c r="Q18" s="49"/>
      <c r="R18" s="50"/>
      <c r="S18" s="50"/>
    </row>
    <row r="19" spans="1:19" ht="20.100000000000001" customHeight="1" x14ac:dyDescent="0.15">
      <c r="A19" s="23">
        <f t="shared" si="0"/>
        <v>13</v>
      </c>
      <c r="B19" s="24" t="s">
        <v>16</v>
      </c>
      <c r="C19" s="25">
        <v>5</v>
      </c>
      <c r="D19" s="25">
        <v>3</v>
      </c>
      <c r="E19" s="25">
        <v>8</v>
      </c>
      <c r="F19" s="26">
        <f t="shared" si="1"/>
        <v>0.6</v>
      </c>
      <c r="G19" s="29"/>
      <c r="H19" s="42">
        <v>3</v>
      </c>
      <c r="I19" s="46" t="str">
        <f t="shared" si="2"/>
        <v>韓国</v>
      </c>
      <c r="J19" s="47">
        <f t="shared" si="2"/>
        <v>91</v>
      </c>
      <c r="K19" s="47">
        <f t="shared" si="2"/>
        <v>101</v>
      </c>
      <c r="L19" s="44">
        <f t="shared" si="3"/>
        <v>192</v>
      </c>
      <c r="M19" s="48">
        <f t="shared" si="4"/>
        <v>13.5</v>
      </c>
      <c r="N19" s="22"/>
      <c r="O19" s="8"/>
      <c r="P19" s="8"/>
    </row>
    <row r="20" spans="1:19" ht="20.100000000000001" customHeight="1" x14ac:dyDescent="0.15">
      <c r="A20" s="23">
        <f t="shared" si="0"/>
        <v>13</v>
      </c>
      <c r="B20" s="24" t="s">
        <v>21</v>
      </c>
      <c r="C20" s="25">
        <v>7</v>
      </c>
      <c r="D20" s="25">
        <v>1</v>
      </c>
      <c r="E20" s="25">
        <v>8</v>
      </c>
      <c r="F20" s="26">
        <f t="shared" si="1"/>
        <v>0.6</v>
      </c>
      <c r="G20" s="29"/>
      <c r="H20" s="42">
        <v>4</v>
      </c>
      <c r="I20" s="46" t="str">
        <f t="shared" si="2"/>
        <v>中国</v>
      </c>
      <c r="J20" s="47">
        <f t="shared" si="2"/>
        <v>71</v>
      </c>
      <c r="K20" s="47">
        <f t="shared" si="2"/>
        <v>112</v>
      </c>
      <c r="L20" s="44">
        <f t="shared" si="3"/>
        <v>183</v>
      </c>
      <c r="M20" s="48">
        <f t="shared" si="4"/>
        <v>12.9</v>
      </c>
      <c r="N20" s="22"/>
      <c r="O20" s="8"/>
      <c r="P20" s="8"/>
    </row>
    <row r="21" spans="1:19" ht="20.100000000000001" customHeight="1" x14ac:dyDescent="0.15">
      <c r="A21" s="23">
        <f t="shared" si="0"/>
        <v>16</v>
      </c>
      <c r="B21" s="24" t="s">
        <v>22</v>
      </c>
      <c r="C21" s="25">
        <v>5</v>
      </c>
      <c r="D21" s="25">
        <v>2</v>
      </c>
      <c r="E21" s="25">
        <v>7</v>
      </c>
      <c r="F21" s="26">
        <f t="shared" si="1"/>
        <v>0.5</v>
      </c>
      <c r="G21" s="29"/>
      <c r="H21" s="42">
        <v>5</v>
      </c>
      <c r="I21" s="46" t="str">
        <f t="shared" si="2"/>
        <v>フィリピン</v>
      </c>
      <c r="J21" s="47">
        <f t="shared" si="2"/>
        <v>27</v>
      </c>
      <c r="K21" s="47">
        <f t="shared" si="2"/>
        <v>68</v>
      </c>
      <c r="L21" s="44">
        <f t="shared" si="3"/>
        <v>95</v>
      </c>
      <c r="M21" s="48">
        <f t="shared" si="4"/>
        <v>6.7</v>
      </c>
      <c r="O21" s="8"/>
      <c r="P21" s="8"/>
    </row>
    <row r="22" spans="1:19" ht="20.100000000000001" customHeight="1" x14ac:dyDescent="0.15">
      <c r="A22" s="23">
        <f t="shared" si="0"/>
        <v>16</v>
      </c>
      <c r="B22" s="24" t="s">
        <v>23</v>
      </c>
      <c r="C22" s="25">
        <v>7</v>
      </c>
      <c r="D22" s="25"/>
      <c r="E22" s="25">
        <v>7</v>
      </c>
      <c r="F22" s="26">
        <f t="shared" si="1"/>
        <v>0.5</v>
      </c>
      <c r="G22" s="29"/>
      <c r="H22" s="42">
        <v>6</v>
      </c>
      <c r="I22" s="46" t="str">
        <f t="shared" si="2"/>
        <v>マレーシア</v>
      </c>
      <c r="J22" s="47">
        <f t="shared" si="2"/>
        <v>28</v>
      </c>
      <c r="K22" s="47">
        <f t="shared" si="2"/>
        <v>3</v>
      </c>
      <c r="L22" s="44">
        <f t="shared" si="3"/>
        <v>31</v>
      </c>
      <c r="M22" s="48">
        <f t="shared" si="4"/>
        <v>2.1999999999999997</v>
      </c>
      <c r="O22" s="8"/>
      <c r="P22" s="8"/>
    </row>
    <row r="23" spans="1:19" ht="20.100000000000001" customHeight="1" x14ac:dyDescent="0.15">
      <c r="A23" s="23">
        <f t="shared" si="0"/>
        <v>18</v>
      </c>
      <c r="B23" s="24" t="s">
        <v>24</v>
      </c>
      <c r="C23" s="25">
        <v>3</v>
      </c>
      <c r="D23" s="25">
        <v>3</v>
      </c>
      <c r="E23" s="25">
        <v>6</v>
      </c>
      <c r="F23" s="26">
        <f t="shared" si="1"/>
        <v>0.4</v>
      </c>
      <c r="G23" s="29"/>
      <c r="H23" s="42">
        <v>7</v>
      </c>
      <c r="I23" s="46" t="str">
        <f t="shared" si="2"/>
        <v>朝鮮</v>
      </c>
      <c r="J23" s="47">
        <f t="shared" si="2"/>
        <v>15</v>
      </c>
      <c r="K23" s="47">
        <f t="shared" si="2"/>
        <v>8</v>
      </c>
      <c r="L23" s="44">
        <f t="shared" si="3"/>
        <v>23</v>
      </c>
      <c r="M23" s="48">
        <f t="shared" si="4"/>
        <v>1.6</v>
      </c>
      <c r="O23" s="8"/>
      <c r="P23" s="8"/>
    </row>
    <row r="24" spans="1:19" ht="20.100000000000001" customHeight="1" x14ac:dyDescent="0.15">
      <c r="A24" s="23">
        <f t="shared" si="0"/>
        <v>19</v>
      </c>
      <c r="B24" s="24" t="s">
        <v>30</v>
      </c>
      <c r="C24" s="25">
        <v>5</v>
      </c>
      <c r="D24" s="25"/>
      <c r="E24" s="25">
        <v>5</v>
      </c>
      <c r="F24" s="26">
        <f t="shared" si="1"/>
        <v>0.4</v>
      </c>
      <c r="G24" s="29"/>
      <c r="H24" s="42">
        <v>8</v>
      </c>
      <c r="I24" s="46" t="str">
        <f t="shared" si="2"/>
        <v>カンボジア</v>
      </c>
      <c r="J24" s="47">
        <f t="shared" si="2"/>
        <v>14</v>
      </c>
      <c r="K24" s="47">
        <f t="shared" si="2"/>
        <v>4</v>
      </c>
      <c r="L24" s="44">
        <f t="shared" si="3"/>
        <v>18</v>
      </c>
      <c r="M24" s="48">
        <f t="shared" si="4"/>
        <v>1.3</v>
      </c>
      <c r="O24" s="8"/>
      <c r="P24" s="8"/>
    </row>
    <row r="25" spans="1:19" ht="20.100000000000001" customHeight="1" x14ac:dyDescent="0.15">
      <c r="A25" s="23">
        <f t="shared" si="0"/>
        <v>20</v>
      </c>
      <c r="B25" s="24" t="s">
        <v>35</v>
      </c>
      <c r="C25" s="25">
        <v>4</v>
      </c>
      <c r="D25" s="25"/>
      <c r="E25" s="25">
        <v>4</v>
      </c>
      <c r="F25" s="26">
        <f t="shared" si="1"/>
        <v>0.3</v>
      </c>
      <c r="G25" s="29"/>
      <c r="H25" s="51"/>
      <c r="I25" s="52" t="str">
        <f t="shared" si="2"/>
        <v>アフガニスタン</v>
      </c>
      <c r="J25" s="53">
        <f t="shared" si="2"/>
        <v>14</v>
      </c>
      <c r="K25" s="53">
        <f t="shared" si="2"/>
        <v>0</v>
      </c>
      <c r="L25" s="44">
        <f t="shared" si="3"/>
        <v>14</v>
      </c>
      <c r="M25" s="48">
        <f t="shared" si="4"/>
        <v>1</v>
      </c>
      <c r="O25" s="8"/>
      <c r="P25" s="8"/>
    </row>
    <row r="26" spans="1:19" ht="20.100000000000001" customHeight="1" x14ac:dyDescent="0.15">
      <c r="A26" s="23">
        <f t="shared" si="0"/>
        <v>20</v>
      </c>
      <c r="B26" s="24" t="s">
        <v>31</v>
      </c>
      <c r="C26" s="25">
        <v>3</v>
      </c>
      <c r="D26" s="25">
        <v>1</v>
      </c>
      <c r="E26" s="25">
        <v>4</v>
      </c>
      <c r="F26" s="54">
        <f t="shared" si="1"/>
        <v>0.3</v>
      </c>
      <c r="G26" s="29"/>
      <c r="H26" s="55"/>
      <c r="I26" s="56" t="s">
        <v>28</v>
      </c>
      <c r="J26" s="57">
        <f>C43-SUM(J17:J25)</f>
        <v>79</v>
      </c>
      <c r="K26" s="57">
        <f>D43-SUM(K17:K25)</f>
        <v>38</v>
      </c>
      <c r="L26" s="58">
        <f>SUM(J26:K26)</f>
        <v>117</v>
      </c>
      <c r="M26" s="59">
        <f t="shared" si="4"/>
        <v>8.2000000000000011</v>
      </c>
      <c r="O26" s="8"/>
      <c r="P26" s="8"/>
    </row>
    <row r="27" spans="1:19" ht="20.100000000000001" customHeight="1" x14ac:dyDescent="0.15">
      <c r="A27" s="23">
        <f t="shared" si="0"/>
        <v>20</v>
      </c>
      <c r="B27" s="24" t="s">
        <v>25</v>
      </c>
      <c r="C27" s="25">
        <v>2</v>
      </c>
      <c r="D27" s="25">
        <v>2</v>
      </c>
      <c r="E27" s="25">
        <v>4</v>
      </c>
      <c r="F27" s="26">
        <f t="shared" si="1"/>
        <v>0.3</v>
      </c>
      <c r="G27" s="60"/>
      <c r="H27" s="30"/>
      <c r="J27" s="61">
        <f>SUM(J17:J26)</f>
        <v>890</v>
      </c>
      <c r="K27" s="61">
        <f>SUM(K17:K26)</f>
        <v>533</v>
      </c>
      <c r="L27" s="61">
        <f>SUM(L17:L26)</f>
        <v>1423</v>
      </c>
      <c r="M27" s="62">
        <f>SUM(M17:M26)</f>
        <v>100.10000000000001</v>
      </c>
      <c r="O27" s="8"/>
      <c r="P27" s="8"/>
    </row>
    <row r="28" spans="1:19" ht="20.100000000000001" customHeight="1" x14ac:dyDescent="0.15">
      <c r="A28" s="23">
        <f t="shared" si="0"/>
        <v>23</v>
      </c>
      <c r="B28" s="33" t="s">
        <v>26</v>
      </c>
      <c r="C28" s="25">
        <v>1</v>
      </c>
      <c r="D28" s="25">
        <v>2</v>
      </c>
      <c r="E28" s="25">
        <v>3</v>
      </c>
      <c r="F28" s="26">
        <f t="shared" si="1"/>
        <v>0.2</v>
      </c>
      <c r="G28" s="60"/>
      <c r="H28" s="30"/>
      <c r="J28" s="61"/>
      <c r="K28" s="61"/>
      <c r="L28" s="61"/>
      <c r="M28" s="62"/>
    </row>
    <row r="29" spans="1:19" ht="20.100000000000001" customHeight="1" x14ac:dyDescent="0.15">
      <c r="A29" s="23">
        <f t="shared" si="0"/>
        <v>23</v>
      </c>
      <c r="B29" s="33" t="s">
        <v>36</v>
      </c>
      <c r="C29" s="25">
        <v>3</v>
      </c>
      <c r="D29" s="25"/>
      <c r="E29" s="25">
        <v>3</v>
      </c>
      <c r="F29" s="26">
        <f t="shared" si="1"/>
        <v>0.2</v>
      </c>
      <c r="G29" s="60"/>
      <c r="H29" s="30"/>
      <c r="J29" s="61"/>
      <c r="K29" s="61"/>
      <c r="L29" s="61"/>
      <c r="M29" s="62"/>
    </row>
    <row r="30" spans="1:19" ht="20.100000000000001" customHeight="1" x14ac:dyDescent="0.15">
      <c r="A30" s="23">
        <f t="shared" si="0"/>
        <v>23</v>
      </c>
      <c r="B30" s="33" t="s">
        <v>29</v>
      </c>
      <c r="C30" s="25">
        <v>2</v>
      </c>
      <c r="D30" s="25">
        <v>1</v>
      </c>
      <c r="E30" s="25">
        <v>3</v>
      </c>
      <c r="F30" s="63">
        <f t="shared" si="1"/>
        <v>0.2</v>
      </c>
      <c r="G30" s="60"/>
      <c r="H30" s="30"/>
      <c r="J30" s="61"/>
      <c r="K30" s="61"/>
      <c r="L30" s="61"/>
      <c r="M30" s="62"/>
    </row>
    <row r="31" spans="1:19" ht="20.100000000000001" customHeight="1" x14ac:dyDescent="0.15">
      <c r="A31" s="23">
        <f t="shared" si="0"/>
        <v>26</v>
      </c>
      <c r="B31" s="64" t="s">
        <v>27</v>
      </c>
      <c r="C31" s="25">
        <v>2</v>
      </c>
      <c r="D31" s="25"/>
      <c r="E31" s="25">
        <v>2</v>
      </c>
      <c r="F31" s="26">
        <f t="shared" si="1"/>
        <v>0.1</v>
      </c>
      <c r="G31" s="60"/>
      <c r="H31" s="30"/>
      <c r="J31" s="61"/>
      <c r="K31" s="61"/>
      <c r="L31" s="61"/>
      <c r="M31" s="62"/>
    </row>
    <row r="32" spans="1:19" ht="20.100000000000001" customHeight="1" x14ac:dyDescent="0.15">
      <c r="A32" s="23">
        <f t="shared" si="0"/>
        <v>26</v>
      </c>
      <c r="B32" s="24" t="s">
        <v>32</v>
      </c>
      <c r="C32" s="25">
        <v>2</v>
      </c>
      <c r="D32" s="25"/>
      <c r="E32" s="25">
        <v>2</v>
      </c>
      <c r="F32" s="26">
        <f t="shared" si="1"/>
        <v>0.1</v>
      </c>
      <c r="G32" s="60"/>
      <c r="H32" s="30"/>
      <c r="J32" s="61"/>
      <c r="K32" s="61"/>
      <c r="L32" s="61"/>
      <c r="M32" s="62"/>
    </row>
    <row r="33" spans="1:29" ht="20.100000000000001" customHeight="1" x14ac:dyDescent="0.15">
      <c r="A33" s="23">
        <f t="shared" si="0"/>
        <v>26</v>
      </c>
      <c r="B33" s="24" t="s">
        <v>38</v>
      </c>
      <c r="C33" s="25"/>
      <c r="D33" s="25">
        <v>2</v>
      </c>
      <c r="E33" s="25">
        <v>2</v>
      </c>
      <c r="F33" s="54">
        <f t="shared" si="1"/>
        <v>0.1</v>
      </c>
      <c r="G33" s="60"/>
      <c r="H33" s="30"/>
      <c r="J33" s="61"/>
      <c r="K33" s="61"/>
      <c r="L33" s="61"/>
      <c r="M33" s="62"/>
    </row>
    <row r="34" spans="1:29" ht="20.100000000000001" customHeight="1" x14ac:dyDescent="0.15">
      <c r="A34" s="23">
        <f t="shared" si="0"/>
        <v>26</v>
      </c>
      <c r="B34" s="64" t="s">
        <v>50</v>
      </c>
      <c r="C34" s="25"/>
      <c r="D34" s="25">
        <v>2</v>
      </c>
      <c r="E34" s="25">
        <v>2</v>
      </c>
      <c r="F34" s="54">
        <f>ROUND(E34/$E$43,3)*100</f>
        <v>0.1</v>
      </c>
      <c r="G34" s="60"/>
      <c r="H34" s="30"/>
      <c r="J34" s="61"/>
      <c r="K34" s="61"/>
      <c r="L34" s="61"/>
      <c r="M34" s="62"/>
    </row>
    <row r="35" spans="1:29" ht="13.5" customHeight="1" x14ac:dyDescent="0.15">
      <c r="A35" s="23">
        <f t="shared" si="0"/>
        <v>30</v>
      </c>
      <c r="B35" s="33" t="s">
        <v>33</v>
      </c>
      <c r="C35" s="25">
        <v>1</v>
      </c>
      <c r="D35" s="25"/>
      <c r="E35" s="25">
        <v>1</v>
      </c>
      <c r="F35" s="63">
        <f t="shared" si="1"/>
        <v>0.1</v>
      </c>
      <c r="G35" s="60"/>
      <c r="H35" s="30"/>
      <c r="J35" s="61"/>
      <c r="K35" s="61"/>
      <c r="L35" s="61"/>
      <c r="M35" s="62"/>
    </row>
    <row r="36" spans="1:29" ht="20.100000000000001" customHeight="1" x14ac:dyDescent="0.15">
      <c r="A36" s="23">
        <f t="shared" si="0"/>
        <v>30</v>
      </c>
      <c r="B36" s="24" t="s">
        <v>41</v>
      </c>
      <c r="C36" s="25"/>
      <c r="D36" s="25">
        <v>1</v>
      </c>
      <c r="E36" s="25">
        <v>1</v>
      </c>
      <c r="F36" s="63">
        <f t="shared" si="1"/>
        <v>0.1</v>
      </c>
      <c r="G36" s="60"/>
      <c r="H36" s="30"/>
      <c r="J36" s="61"/>
      <c r="K36" s="61"/>
      <c r="L36" s="61"/>
      <c r="M36" s="62"/>
    </row>
    <row r="37" spans="1:29" ht="20.100000000000001" customHeight="1" x14ac:dyDescent="0.15">
      <c r="A37" s="23">
        <f t="shared" si="0"/>
        <v>30</v>
      </c>
      <c r="B37" s="33" t="s">
        <v>34</v>
      </c>
      <c r="C37" s="25">
        <v>1</v>
      </c>
      <c r="D37" s="25"/>
      <c r="E37" s="25">
        <v>1</v>
      </c>
      <c r="F37" s="63">
        <f>ROUND(E37/$E$43,3)*100</f>
        <v>0.1</v>
      </c>
      <c r="G37" s="60"/>
      <c r="H37" s="30"/>
      <c r="J37" s="61"/>
      <c r="K37" s="61"/>
      <c r="L37" s="61"/>
      <c r="M37" s="62"/>
    </row>
    <row r="38" spans="1:29" ht="20.100000000000001" customHeight="1" x14ac:dyDescent="0.15">
      <c r="A38" s="23">
        <f t="shared" si="0"/>
        <v>30</v>
      </c>
      <c r="B38" s="24" t="s">
        <v>49</v>
      </c>
      <c r="C38" s="25">
        <v>1</v>
      </c>
      <c r="D38" s="25"/>
      <c r="E38" s="25">
        <v>1</v>
      </c>
      <c r="F38" s="26">
        <f>ROUND(E38/$E$43,3)*100</f>
        <v>0.1</v>
      </c>
      <c r="G38" s="60"/>
      <c r="H38" s="30"/>
      <c r="J38" s="61"/>
      <c r="K38" s="61"/>
      <c r="L38" s="61"/>
      <c r="M38" s="62"/>
    </row>
    <row r="39" spans="1:29" ht="24" customHeight="1" x14ac:dyDescent="0.15">
      <c r="A39" s="23"/>
      <c r="B39" s="24" t="s">
        <v>37</v>
      </c>
      <c r="C39" s="25">
        <v>1</v>
      </c>
      <c r="D39" s="25"/>
      <c r="E39" s="25">
        <v>1</v>
      </c>
      <c r="F39" s="26">
        <f>ROUND(E39/$E$43,3)*100</f>
        <v>0.1</v>
      </c>
      <c r="G39" s="60"/>
      <c r="H39" s="30"/>
      <c r="J39" s="61"/>
      <c r="K39" s="61"/>
      <c r="L39" s="61"/>
      <c r="M39" s="62"/>
    </row>
    <row r="40" spans="1:29" ht="25.5" customHeight="1" x14ac:dyDescent="0.15">
      <c r="A40" s="23"/>
      <c r="B40" s="24" t="s">
        <v>40</v>
      </c>
      <c r="C40" s="25">
        <v>1</v>
      </c>
      <c r="D40" s="25"/>
      <c r="E40" s="25">
        <v>1</v>
      </c>
      <c r="F40" s="26">
        <f>ROUND(E40/$E$43,3)*100</f>
        <v>0.1</v>
      </c>
      <c r="G40" s="60"/>
      <c r="H40" s="30"/>
      <c r="J40" s="61"/>
      <c r="K40" s="61"/>
      <c r="L40" s="61"/>
      <c r="M40" s="62"/>
    </row>
    <row r="41" spans="1:29" ht="25.5" hidden="1" customHeight="1" x14ac:dyDescent="0.15">
      <c r="A41" s="23"/>
      <c r="B41" s="24"/>
      <c r="C41" s="25"/>
      <c r="D41" s="25"/>
      <c r="E41" s="25"/>
      <c r="F41" s="26"/>
      <c r="G41" s="60"/>
      <c r="H41" s="30"/>
      <c r="J41" s="61"/>
      <c r="K41" s="61"/>
      <c r="L41" s="61"/>
      <c r="M41" s="62"/>
    </row>
    <row r="42" spans="1:29" ht="21.75" hidden="1" customHeight="1" x14ac:dyDescent="0.15">
      <c r="A42" s="23"/>
      <c r="B42" s="24"/>
      <c r="C42" s="24"/>
      <c r="D42" s="24"/>
      <c r="E42" s="24"/>
      <c r="F42" s="26"/>
      <c r="G42" s="60"/>
      <c r="H42" s="30"/>
      <c r="J42" s="61"/>
      <c r="K42" s="61"/>
      <c r="L42" s="61"/>
      <c r="M42" s="62"/>
    </row>
    <row r="43" spans="1:29" ht="20.100000000000001" customHeight="1" x14ac:dyDescent="0.15">
      <c r="A43" s="65"/>
      <c r="B43" s="64" t="s">
        <v>42</v>
      </c>
      <c r="C43" s="66">
        <f>SUM(C6:C40)</f>
        <v>890</v>
      </c>
      <c r="D43" s="66">
        <f>SUM(D6:D40)</f>
        <v>533</v>
      </c>
      <c r="E43" s="66">
        <f>SUM(E6:E40)</f>
        <v>1423</v>
      </c>
      <c r="F43" s="67">
        <f>SUM(F6:F40)</f>
        <v>100.29999999999994</v>
      </c>
      <c r="G43" s="60"/>
      <c r="H43" s="30"/>
      <c r="I43" s="32" t="s">
        <v>43</v>
      </c>
      <c r="J43" s="61"/>
      <c r="K43" s="61"/>
      <c r="L43" s="61"/>
      <c r="M43" s="62"/>
    </row>
    <row r="44" spans="1:29" ht="18" customHeight="1" x14ac:dyDescent="0.15">
      <c r="A44" s="29"/>
      <c r="B44" s="27"/>
      <c r="C44" s="68"/>
      <c r="D44" s="68"/>
      <c r="E44" s="20"/>
      <c r="F44" s="29"/>
      <c r="G44" s="65"/>
      <c r="H44" s="30"/>
      <c r="I44" s="69" t="s">
        <v>44</v>
      </c>
      <c r="J44" s="49"/>
      <c r="K44" s="49"/>
      <c r="L44" s="49"/>
      <c r="M44" s="49"/>
    </row>
    <row r="45" spans="1:29" ht="18" customHeight="1" x14ac:dyDescent="0.15">
      <c r="A45" s="29"/>
      <c r="B45" s="27"/>
      <c r="C45" s="68"/>
      <c r="D45" s="68"/>
      <c r="E45" s="20"/>
      <c r="F45" s="29"/>
      <c r="G45" s="29"/>
      <c r="H45" s="30"/>
      <c r="I45" s="69" t="s">
        <v>45</v>
      </c>
      <c r="J45" s="49"/>
      <c r="K45" s="49"/>
      <c r="L45" s="49"/>
      <c r="M45" s="49"/>
    </row>
    <row r="46" spans="1:29" ht="18" customHeight="1" x14ac:dyDescent="0.15">
      <c r="A46" s="29"/>
      <c r="B46" s="27"/>
      <c r="C46" s="68"/>
      <c r="D46" s="68"/>
      <c r="E46" s="20"/>
      <c r="F46" s="29"/>
      <c r="G46" s="29"/>
      <c r="H46" s="30"/>
      <c r="V46" s="70"/>
      <c r="W46" s="70"/>
      <c r="X46" s="70"/>
      <c r="Y46" s="70"/>
      <c r="Z46" s="70"/>
      <c r="AA46" s="70"/>
      <c r="AB46" s="70"/>
      <c r="AC46" s="70"/>
    </row>
    <row r="47" spans="1:29" ht="18" customHeight="1" x14ac:dyDescent="0.15">
      <c r="A47" s="29"/>
      <c r="B47" s="71"/>
      <c r="C47" s="68"/>
      <c r="D47" s="68"/>
      <c r="E47" s="20"/>
      <c r="F47" s="29"/>
      <c r="G47" s="29"/>
      <c r="H47" s="30"/>
      <c r="Q47" s="70"/>
      <c r="R47" s="70"/>
      <c r="S47" s="70"/>
      <c r="T47" s="70"/>
      <c r="U47" s="70"/>
    </row>
    <row r="48" spans="1:29" ht="18" customHeight="1" x14ac:dyDescent="0.15">
      <c r="A48" s="65"/>
      <c r="B48" s="71"/>
      <c r="C48" s="68"/>
      <c r="D48" s="68"/>
      <c r="E48" s="68"/>
      <c r="F48" s="65"/>
      <c r="G48" s="29"/>
      <c r="H48" s="30"/>
    </row>
    <row r="49" spans="1:17" ht="18" customHeight="1" x14ac:dyDescent="0.15">
      <c r="A49" s="72"/>
      <c r="C49" s="72"/>
      <c r="D49" s="72"/>
      <c r="E49" s="72"/>
      <c r="F49" s="72"/>
      <c r="G49" s="65"/>
      <c r="H49" s="30"/>
    </row>
    <row r="50" spans="1:17" ht="18" customHeight="1" x14ac:dyDescent="0.15">
      <c r="G50" s="72"/>
      <c r="H50" s="73"/>
    </row>
    <row r="51" spans="1:17" ht="11.25" customHeight="1" x14ac:dyDescent="0.15">
      <c r="H51" s="72"/>
      <c r="N51" s="72"/>
      <c r="O51" s="72"/>
      <c r="P51" s="72"/>
      <c r="Q51" s="72"/>
    </row>
    <row r="53" spans="1:17" x14ac:dyDescent="0.15">
      <c r="I53" s="72"/>
      <c r="J53" s="72"/>
      <c r="K53" s="72"/>
      <c r="L53" s="72"/>
      <c r="M53" s="72"/>
    </row>
    <row r="56" spans="1:17" x14ac:dyDescent="0.15">
      <c r="E56" s="74"/>
    </row>
    <row r="61" spans="1:17" x14ac:dyDescent="0.15">
      <c r="K61" s="75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scale="9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1"/>
  <sheetViews>
    <sheetView topLeftCell="B1" zoomScale="85" zoomScaleNormal="85" workbookViewId="0">
      <selection activeCell="B15" sqref="B15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  <col min="257" max="257" width="0" hidden="1" customWidth="1"/>
    <col min="258" max="258" width="16.25" customWidth="1"/>
    <col min="259" max="262" width="8.125" customWidth="1"/>
    <col min="263" max="263" width="3.375" customWidth="1"/>
    <col min="264" max="264" width="0" hidden="1" customWidth="1"/>
    <col min="265" max="265" width="12" customWidth="1"/>
    <col min="266" max="269" width="6.75" customWidth="1"/>
    <col min="270" max="270" width="10" customWidth="1"/>
    <col min="271" max="276" width="6.875" customWidth="1"/>
    <col min="277" max="277" width="3.25" customWidth="1"/>
    <col min="278" max="278" width="7.75" customWidth="1"/>
    <col min="279" max="279" width="6.875" customWidth="1"/>
    <col min="280" max="280" width="6.5" customWidth="1"/>
    <col min="281" max="281" width="6.125" customWidth="1"/>
    <col min="282" max="282" width="6.625" customWidth="1"/>
    <col min="283" max="283" width="6.375" customWidth="1"/>
    <col min="284" max="284" width="6" customWidth="1"/>
    <col min="285" max="287" width="6.875" customWidth="1"/>
    <col min="288" max="290" width="6.125" customWidth="1"/>
    <col min="513" max="513" width="0" hidden="1" customWidth="1"/>
    <col min="514" max="514" width="16.25" customWidth="1"/>
    <col min="515" max="518" width="8.125" customWidth="1"/>
    <col min="519" max="519" width="3.375" customWidth="1"/>
    <col min="520" max="520" width="0" hidden="1" customWidth="1"/>
    <col min="521" max="521" width="12" customWidth="1"/>
    <col min="522" max="525" width="6.75" customWidth="1"/>
    <col min="526" max="526" width="10" customWidth="1"/>
    <col min="527" max="532" width="6.875" customWidth="1"/>
    <col min="533" max="533" width="3.25" customWidth="1"/>
    <col min="534" max="534" width="7.75" customWidth="1"/>
    <col min="535" max="535" width="6.875" customWidth="1"/>
    <col min="536" max="536" width="6.5" customWidth="1"/>
    <col min="537" max="537" width="6.125" customWidth="1"/>
    <col min="538" max="538" width="6.625" customWidth="1"/>
    <col min="539" max="539" width="6.375" customWidth="1"/>
    <col min="540" max="540" width="6" customWidth="1"/>
    <col min="541" max="543" width="6.875" customWidth="1"/>
    <col min="544" max="546" width="6.125" customWidth="1"/>
    <col min="769" max="769" width="0" hidden="1" customWidth="1"/>
    <col min="770" max="770" width="16.25" customWidth="1"/>
    <col min="771" max="774" width="8.125" customWidth="1"/>
    <col min="775" max="775" width="3.375" customWidth="1"/>
    <col min="776" max="776" width="0" hidden="1" customWidth="1"/>
    <col min="777" max="777" width="12" customWidth="1"/>
    <col min="778" max="781" width="6.75" customWidth="1"/>
    <col min="782" max="782" width="10" customWidth="1"/>
    <col min="783" max="788" width="6.875" customWidth="1"/>
    <col min="789" max="789" width="3.25" customWidth="1"/>
    <col min="790" max="790" width="7.75" customWidth="1"/>
    <col min="791" max="791" width="6.875" customWidth="1"/>
    <col min="792" max="792" width="6.5" customWidth="1"/>
    <col min="793" max="793" width="6.125" customWidth="1"/>
    <col min="794" max="794" width="6.625" customWidth="1"/>
    <col min="795" max="795" width="6.375" customWidth="1"/>
    <col min="796" max="796" width="6" customWidth="1"/>
    <col min="797" max="799" width="6.875" customWidth="1"/>
    <col min="800" max="802" width="6.125" customWidth="1"/>
    <col min="1025" max="1025" width="0" hidden="1" customWidth="1"/>
    <col min="1026" max="1026" width="16.25" customWidth="1"/>
    <col min="1027" max="1030" width="8.125" customWidth="1"/>
    <col min="1031" max="1031" width="3.375" customWidth="1"/>
    <col min="1032" max="1032" width="0" hidden="1" customWidth="1"/>
    <col min="1033" max="1033" width="12" customWidth="1"/>
    <col min="1034" max="1037" width="6.75" customWidth="1"/>
    <col min="1038" max="1038" width="10" customWidth="1"/>
    <col min="1039" max="1044" width="6.875" customWidth="1"/>
    <col min="1045" max="1045" width="3.25" customWidth="1"/>
    <col min="1046" max="1046" width="7.75" customWidth="1"/>
    <col min="1047" max="1047" width="6.875" customWidth="1"/>
    <col min="1048" max="1048" width="6.5" customWidth="1"/>
    <col min="1049" max="1049" width="6.125" customWidth="1"/>
    <col min="1050" max="1050" width="6.625" customWidth="1"/>
    <col min="1051" max="1051" width="6.375" customWidth="1"/>
    <col min="1052" max="1052" width="6" customWidth="1"/>
    <col min="1053" max="1055" width="6.875" customWidth="1"/>
    <col min="1056" max="1058" width="6.125" customWidth="1"/>
    <col min="1281" max="1281" width="0" hidden="1" customWidth="1"/>
    <col min="1282" max="1282" width="16.25" customWidth="1"/>
    <col min="1283" max="1286" width="8.125" customWidth="1"/>
    <col min="1287" max="1287" width="3.375" customWidth="1"/>
    <col min="1288" max="1288" width="0" hidden="1" customWidth="1"/>
    <col min="1289" max="1289" width="12" customWidth="1"/>
    <col min="1290" max="1293" width="6.75" customWidth="1"/>
    <col min="1294" max="1294" width="10" customWidth="1"/>
    <col min="1295" max="1300" width="6.875" customWidth="1"/>
    <col min="1301" max="1301" width="3.25" customWidth="1"/>
    <col min="1302" max="1302" width="7.75" customWidth="1"/>
    <col min="1303" max="1303" width="6.875" customWidth="1"/>
    <col min="1304" max="1304" width="6.5" customWidth="1"/>
    <col min="1305" max="1305" width="6.125" customWidth="1"/>
    <col min="1306" max="1306" width="6.625" customWidth="1"/>
    <col min="1307" max="1307" width="6.375" customWidth="1"/>
    <col min="1308" max="1308" width="6" customWidth="1"/>
    <col min="1309" max="1311" width="6.875" customWidth="1"/>
    <col min="1312" max="1314" width="6.125" customWidth="1"/>
    <col min="1537" max="1537" width="0" hidden="1" customWidth="1"/>
    <col min="1538" max="1538" width="16.25" customWidth="1"/>
    <col min="1539" max="1542" width="8.125" customWidth="1"/>
    <col min="1543" max="1543" width="3.375" customWidth="1"/>
    <col min="1544" max="1544" width="0" hidden="1" customWidth="1"/>
    <col min="1545" max="1545" width="12" customWidth="1"/>
    <col min="1546" max="1549" width="6.75" customWidth="1"/>
    <col min="1550" max="1550" width="10" customWidth="1"/>
    <col min="1551" max="1556" width="6.875" customWidth="1"/>
    <col min="1557" max="1557" width="3.25" customWidth="1"/>
    <col min="1558" max="1558" width="7.75" customWidth="1"/>
    <col min="1559" max="1559" width="6.875" customWidth="1"/>
    <col min="1560" max="1560" width="6.5" customWidth="1"/>
    <col min="1561" max="1561" width="6.125" customWidth="1"/>
    <col min="1562" max="1562" width="6.625" customWidth="1"/>
    <col min="1563" max="1563" width="6.375" customWidth="1"/>
    <col min="1564" max="1564" width="6" customWidth="1"/>
    <col min="1565" max="1567" width="6.875" customWidth="1"/>
    <col min="1568" max="1570" width="6.125" customWidth="1"/>
    <col min="1793" max="1793" width="0" hidden="1" customWidth="1"/>
    <col min="1794" max="1794" width="16.25" customWidth="1"/>
    <col min="1795" max="1798" width="8.125" customWidth="1"/>
    <col min="1799" max="1799" width="3.375" customWidth="1"/>
    <col min="1800" max="1800" width="0" hidden="1" customWidth="1"/>
    <col min="1801" max="1801" width="12" customWidth="1"/>
    <col min="1802" max="1805" width="6.75" customWidth="1"/>
    <col min="1806" max="1806" width="10" customWidth="1"/>
    <col min="1807" max="1812" width="6.875" customWidth="1"/>
    <col min="1813" max="1813" width="3.25" customWidth="1"/>
    <col min="1814" max="1814" width="7.75" customWidth="1"/>
    <col min="1815" max="1815" width="6.875" customWidth="1"/>
    <col min="1816" max="1816" width="6.5" customWidth="1"/>
    <col min="1817" max="1817" width="6.125" customWidth="1"/>
    <col min="1818" max="1818" width="6.625" customWidth="1"/>
    <col min="1819" max="1819" width="6.375" customWidth="1"/>
    <col min="1820" max="1820" width="6" customWidth="1"/>
    <col min="1821" max="1823" width="6.875" customWidth="1"/>
    <col min="1824" max="1826" width="6.125" customWidth="1"/>
    <col min="2049" max="2049" width="0" hidden="1" customWidth="1"/>
    <col min="2050" max="2050" width="16.25" customWidth="1"/>
    <col min="2051" max="2054" width="8.125" customWidth="1"/>
    <col min="2055" max="2055" width="3.375" customWidth="1"/>
    <col min="2056" max="2056" width="0" hidden="1" customWidth="1"/>
    <col min="2057" max="2057" width="12" customWidth="1"/>
    <col min="2058" max="2061" width="6.75" customWidth="1"/>
    <col min="2062" max="2062" width="10" customWidth="1"/>
    <col min="2063" max="2068" width="6.875" customWidth="1"/>
    <col min="2069" max="2069" width="3.25" customWidth="1"/>
    <col min="2070" max="2070" width="7.75" customWidth="1"/>
    <col min="2071" max="2071" width="6.875" customWidth="1"/>
    <col min="2072" max="2072" width="6.5" customWidth="1"/>
    <col min="2073" max="2073" width="6.125" customWidth="1"/>
    <col min="2074" max="2074" width="6.625" customWidth="1"/>
    <col min="2075" max="2075" width="6.375" customWidth="1"/>
    <col min="2076" max="2076" width="6" customWidth="1"/>
    <col min="2077" max="2079" width="6.875" customWidth="1"/>
    <col min="2080" max="2082" width="6.125" customWidth="1"/>
    <col min="2305" max="2305" width="0" hidden="1" customWidth="1"/>
    <col min="2306" max="2306" width="16.25" customWidth="1"/>
    <col min="2307" max="2310" width="8.125" customWidth="1"/>
    <col min="2311" max="2311" width="3.375" customWidth="1"/>
    <col min="2312" max="2312" width="0" hidden="1" customWidth="1"/>
    <col min="2313" max="2313" width="12" customWidth="1"/>
    <col min="2314" max="2317" width="6.75" customWidth="1"/>
    <col min="2318" max="2318" width="10" customWidth="1"/>
    <col min="2319" max="2324" width="6.875" customWidth="1"/>
    <col min="2325" max="2325" width="3.25" customWidth="1"/>
    <col min="2326" max="2326" width="7.75" customWidth="1"/>
    <col min="2327" max="2327" width="6.875" customWidth="1"/>
    <col min="2328" max="2328" width="6.5" customWidth="1"/>
    <col min="2329" max="2329" width="6.125" customWidth="1"/>
    <col min="2330" max="2330" width="6.625" customWidth="1"/>
    <col min="2331" max="2331" width="6.375" customWidth="1"/>
    <col min="2332" max="2332" width="6" customWidth="1"/>
    <col min="2333" max="2335" width="6.875" customWidth="1"/>
    <col min="2336" max="2338" width="6.125" customWidth="1"/>
    <col min="2561" max="2561" width="0" hidden="1" customWidth="1"/>
    <col min="2562" max="2562" width="16.25" customWidth="1"/>
    <col min="2563" max="2566" width="8.125" customWidth="1"/>
    <col min="2567" max="2567" width="3.375" customWidth="1"/>
    <col min="2568" max="2568" width="0" hidden="1" customWidth="1"/>
    <col min="2569" max="2569" width="12" customWidth="1"/>
    <col min="2570" max="2573" width="6.75" customWidth="1"/>
    <col min="2574" max="2574" width="10" customWidth="1"/>
    <col min="2575" max="2580" width="6.875" customWidth="1"/>
    <col min="2581" max="2581" width="3.25" customWidth="1"/>
    <col min="2582" max="2582" width="7.75" customWidth="1"/>
    <col min="2583" max="2583" width="6.875" customWidth="1"/>
    <col min="2584" max="2584" width="6.5" customWidth="1"/>
    <col min="2585" max="2585" width="6.125" customWidth="1"/>
    <col min="2586" max="2586" width="6.625" customWidth="1"/>
    <col min="2587" max="2587" width="6.375" customWidth="1"/>
    <col min="2588" max="2588" width="6" customWidth="1"/>
    <col min="2589" max="2591" width="6.875" customWidth="1"/>
    <col min="2592" max="2594" width="6.125" customWidth="1"/>
    <col min="2817" max="2817" width="0" hidden="1" customWidth="1"/>
    <col min="2818" max="2818" width="16.25" customWidth="1"/>
    <col min="2819" max="2822" width="8.125" customWidth="1"/>
    <col min="2823" max="2823" width="3.375" customWidth="1"/>
    <col min="2824" max="2824" width="0" hidden="1" customWidth="1"/>
    <col min="2825" max="2825" width="12" customWidth="1"/>
    <col min="2826" max="2829" width="6.75" customWidth="1"/>
    <col min="2830" max="2830" width="10" customWidth="1"/>
    <col min="2831" max="2836" width="6.875" customWidth="1"/>
    <col min="2837" max="2837" width="3.25" customWidth="1"/>
    <col min="2838" max="2838" width="7.75" customWidth="1"/>
    <col min="2839" max="2839" width="6.875" customWidth="1"/>
    <col min="2840" max="2840" width="6.5" customWidth="1"/>
    <col min="2841" max="2841" width="6.125" customWidth="1"/>
    <col min="2842" max="2842" width="6.625" customWidth="1"/>
    <col min="2843" max="2843" width="6.375" customWidth="1"/>
    <col min="2844" max="2844" width="6" customWidth="1"/>
    <col min="2845" max="2847" width="6.875" customWidth="1"/>
    <col min="2848" max="2850" width="6.125" customWidth="1"/>
    <col min="3073" max="3073" width="0" hidden="1" customWidth="1"/>
    <col min="3074" max="3074" width="16.25" customWidth="1"/>
    <col min="3075" max="3078" width="8.125" customWidth="1"/>
    <col min="3079" max="3079" width="3.375" customWidth="1"/>
    <col min="3080" max="3080" width="0" hidden="1" customWidth="1"/>
    <col min="3081" max="3081" width="12" customWidth="1"/>
    <col min="3082" max="3085" width="6.75" customWidth="1"/>
    <col min="3086" max="3086" width="10" customWidth="1"/>
    <col min="3087" max="3092" width="6.875" customWidth="1"/>
    <col min="3093" max="3093" width="3.25" customWidth="1"/>
    <col min="3094" max="3094" width="7.75" customWidth="1"/>
    <col min="3095" max="3095" width="6.875" customWidth="1"/>
    <col min="3096" max="3096" width="6.5" customWidth="1"/>
    <col min="3097" max="3097" width="6.125" customWidth="1"/>
    <col min="3098" max="3098" width="6.625" customWidth="1"/>
    <col min="3099" max="3099" width="6.375" customWidth="1"/>
    <col min="3100" max="3100" width="6" customWidth="1"/>
    <col min="3101" max="3103" width="6.875" customWidth="1"/>
    <col min="3104" max="3106" width="6.125" customWidth="1"/>
    <col min="3329" max="3329" width="0" hidden="1" customWidth="1"/>
    <col min="3330" max="3330" width="16.25" customWidth="1"/>
    <col min="3331" max="3334" width="8.125" customWidth="1"/>
    <col min="3335" max="3335" width="3.375" customWidth="1"/>
    <col min="3336" max="3336" width="0" hidden="1" customWidth="1"/>
    <col min="3337" max="3337" width="12" customWidth="1"/>
    <col min="3338" max="3341" width="6.75" customWidth="1"/>
    <col min="3342" max="3342" width="10" customWidth="1"/>
    <col min="3343" max="3348" width="6.875" customWidth="1"/>
    <col min="3349" max="3349" width="3.25" customWidth="1"/>
    <col min="3350" max="3350" width="7.75" customWidth="1"/>
    <col min="3351" max="3351" width="6.875" customWidth="1"/>
    <col min="3352" max="3352" width="6.5" customWidth="1"/>
    <col min="3353" max="3353" width="6.125" customWidth="1"/>
    <col min="3354" max="3354" width="6.625" customWidth="1"/>
    <col min="3355" max="3355" width="6.375" customWidth="1"/>
    <col min="3356" max="3356" width="6" customWidth="1"/>
    <col min="3357" max="3359" width="6.875" customWidth="1"/>
    <col min="3360" max="3362" width="6.125" customWidth="1"/>
    <col min="3585" max="3585" width="0" hidden="1" customWidth="1"/>
    <col min="3586" max="3586" width="16.25" customWidth="1"/>
    <col min="3587" max="3590" width="8.125" customWidth="1"/>
    <col min="3591" max="3591" width="3.375" customWidth="1"/>
    <col min="3592" max="3592" width="0" hidden="1" customWidth="1"/>
    <col min="3593" max="3593" width="12" customWidth="1"/>
    <col min="3594" max="3597" width="6.75" customWidth="1"/>
    <col min="3598" max="3598" width="10" customWidth="1"/>
    <col min="3599" max="3604" width="6.875" customWidth="1"/>
    <col min="3605" max="3605" width="3.25" customWidth="1"/>
    <col min="3606" max="3606" width="7.75" customWidth="1"/>
    <col min="3607" max="3607" width="6.875" customWidth="1"/>
    <col min="3608" max="3608" width="6.5" customWidth="1"/>
    <col min="3609" max="3609" width="6.125" customWidth="1"/>
    <col min="3610" max="3610" width="6.625" customWidth="1"/>
    <col min="3611" max="3611" width="6.375" customWidth="1"/>
    <col min="3612" max="3612" width="6" customWidth="1"/>
    <col min="3613" max="3615" width="6.875" customWidth="1"/>
    <col min="3616" max="3618" width="6.125" customWidth="1"/>
    <col min="3841" max="3841" width="0" hidden="1" customWidth="1"/>
    <col min="3842" max="3842" width="16.25" customWidth="1"/>
    <col min="3843" max="3846" width="8.125" customWidth="1"/>
    <col min="3847" max="3847" width="3.375" customWidth="1"/>
    <col min="3848" max="3848" width="0" hidden="1" customWidth="1"/>
    <col min="3849" max="3849" width="12" customWidth="1"/>
    <col min="3850" max="3853" width="6.75" customWidth="1"/>
    <col min="3854" max="3854" width="10" customWidth="1"/>
    <col min="3855" max="3860" width="6.875" customWidth="1"/>
    <col min="3861" max="3861" width="3.25" customWidth="1"/>
    <col min="3862" max="3862" width="7.75" customWidth="1"/>
    <col min="3863" max="3863" width="6.875" customWidth="1"/>
    <col min="3864" max="3864" width="6.5" customWidth="1"/>
    <col min="3865" max="3865" width="6.125" customWidth="1"/>
    <col min="3866" max="3866" width="6.625" customWidth="1"/>
    <col min="3867" max="3867" width="6.375" customWidth="1"/>
    <col min="3868" max="3868" width="6" customWidth="1"/>
    <col min="3869" max="3871" width="6.875" customWidth="1"/>
    <col min="3872" max="3874" width="6.125" customWidth="1"/>
    <col min="4097" max="4097" width="0" hidden="1" customWidth="1"/>
    <col min="4098" max="4098" width="16.25" customWidth="1"/>
    <col min="4099" max="4102" width="8.125" customWidth="1"/>
    <col min="4103" max="4103" width="3.375" customWidth="1"/>
    <col min="4104" max="4104" width="0" hidden="1" customWidth="1"/>
    <col min="4105" max="4105" width="12" customWidth="1"/>
    <col min="4106" max="4109" width="6.75" customWidth="1"/>
    <col min="4110" max="4110" width="10" customWidth="1"/>
    <col min="4111" max="4116" width="6.875" customWidth="1"/>
    <col min="4117" max="4117" width="3.25" customWidth="1"/>
    <col min="4118" max="4118" width="7.75" customWidth="1"/>
    <col min="4119" max="4119" width="6.875" customWidth="1"/>
    <col min="4120" max="4120" width="6.5" customWidth="1"/>
    <col min="4121" max="4121" width="6.125" customWidth="1"/>
    <col min="4122" max="4122" width="6.625" customWidth="1"/>
    <col min="4123" max="4123" width="6.375" customWidth="1"/>
    <col min="4124" max="4124" width="6" customWidth="1"/>
    <col min="4125" max="4127" width="6.875" customWidth="1"/>
    <col min="4128" max="4130" width="6.125" customWidth="1"/>
    <col min="4353" max="4353" width="0" hidden="1" customWidth="1"/>
    <col min="4354" max="4354" width="16.25" customWidth="1"/>
    <col min="4355" max="4358" width="8.125" customWidth="1"/>
    <col min="4359" max="4359" width="3.375" customWidth="1"/>
    <col min="4360" max="4360" width="0" hidden="1" customWidth="1"/>
    <col min="4361" max="4361" width="12" customWidth="1"/>
    <col min="4362" max="4365" width="6.75" customWidth="1"/>
    <col min="4366" max="4366" width="10" customWidth="1"/>
    <col min="4367" max="4372" width="6.875" customWidth="1"/>
    <col min="4373" max="4373" width="3.25" customWidth="1"/>
    <col min="4374" max="4374" width="7.75" customWidth="1"/>
    <col min="4375" max="4375" width="6.875" customWidth="1"/>
    <col min="4376" max="4376" width="6.5" customWidth="1"/>
    <col min="4377" max="4377" width="6.125" customWidth="1"/>
    <col min="4378" max="4378" width="6.625" customWidth="1"/>
    <col min="4379" max="4379" width="6.375" customWidth="1"/>
    <col min="4380" max="4380" width="6" customWidth="1"/>
    <col min="4381" max="4383" width="6.875" customWidth="1"/>
    <col min="4384" max="4386" width="6.125" customWidth="1"/>
    <col min="4609" max="4609" width="0" hidden="1" customWidth="1"/>
    <col min="4610" max="4610" width="16.25" customWidth="1"/>
    <col min="4611" max="4614" width="8.125" customWidth="1"/>
    <col min="4615" max="4615" width="3.375" customWidth="1"/>
    <col min="4616" max="4616" width="0" hidden="1" customWidth="1"/>
    <col min="4617" max="4617" width="12" customWidth="1"/>
    <col min="4618" max="4621" width="6.75" customWidth="1"/>
    <col min="4622" max="4622" width="10" customWidth="1"/>
    <col min="4623" max="4628" width="6.875" customWidth="1"/>
    <col min="4629" max="4629" width="3.25" customWidth="1"/>
    <col min="4630" max="4630" width="7.75" customWidth="1"/>
    <col min="4631" max="4631" width="6.875" customWidth="1"/>
    <col min="4632" max="4632" width="6.5" customWidth="1"/>
    <col min="4633" max="4633" width="6.125" customWidth="1"/>
    <col min="4634" max="4634" width="6.625" customWidth="1"/>
    <col min="4635" max="4635" width="6.375" customWidth="1"/>
    <col min="4636" max="4636" width="6" customWidth="1"/>
    <col min="4637" max="4639" width="6.875" customWidth="1"/>
    <col min="4640" max="4642" width="6.125" customWidth="1"/>
    <col min="4865" max="4865" width="0" hidden="1" customWidth="1"/>
    <col min="4866" max="4866" width="16.25" customWidth="1"/>
    <col min="4867" max="4870" width="8.125" customWidth="1"/>
    <col min="4871" max="4871" width="3.375" customWidth="1"/>
    <col min="4872" max="4872" width="0" hidden="1" customWidth="1"/>
    <col min="4873" max="4873" width="12" customWidth="1"/>
    <col min="4874" max="4877" width="6.75" customWidth="1"/>
    <col min="4878" max="4878" width="10" customWidth="1"/>
    <col min="4879" max="4884" width="6.875" customWidth="1"/>
    <col min="4885" max="4885" width="3.25" customWidth="1"/>
    <col min="4886" max="4886" width="7.75" customWidth="1"/>
    <col min="4887" max="4887" width="6.875" customWidth="1"/>
    <col min="4888" max="4888" width="6.5" customWidth="1"/>
    <col min="4889" max="4889" width="6.125" customWidth="1"/>
    <col min="4890" max="4890" width="6.625" customWidth="1"/>
    <col min="4891" max="4891" width="6.375" customWidth="1"/>
    <col min="4892" max="4892" width="6" customWidth="1"/>
    <col min="4893" max="4895" width="6.875" customWidth="1"/>
    <col min="4896" max="4898" width="6.125" customWidth="1"/>
    <col min="5121" max="5121" width="0" hidden="1" customWidth="1"/>
    <col min="5122" max="5122" width="16.25" customWidth="1"/>
    <col min="5123" max="5126" width="8.125" customWidth="1"/>
    <col min="5127" max="5127" width="3.375" customWidth="1"/>
    <col min="5128" max="5128" width="0" hidden="1" customWidth="1"/>
    <col min="5129" max="5129" width="12" customWidth="1"/>
    <col min="5130" max="5133" width="6.75" customWidth="1"/>
    <col min="5134" max="5134" width="10" customWidth="1"/>
    <col min="5135" max="5140" width="6.875" customWidth="1"/>
    <col min="5141" max="5141" width="3.25" customWidth="1"/>
    <col min="5142" max="5142" width="7.75" customWidth="1"/>
    <col min="5143" max="5143" width="6.875" customWidth="1"/>
    <col min="5144" max="5144" width="6.5" customWidth="1"/>
    <col min="5145" max="5145" width="6.125" customWidth="1"/>
    <col min="5146" max="5146" width="6.625" customWidth="1"/>
    <col min="5147" max="5147" width="6.375" customWidth="1"/>
    <col min="5148" max="5148" width="6" customWidth="1"/>
    <col min="5149" max="5151" width="6.875" customWidth="1"/>
    <col min="5152" max="5154" width="6.125" customWidth="1"/>
    <col min="5377" max="5377" width="0" hidden="1" customWidth="1"/>
    <col min="5378" max="5378" width="16.25" customWidth="1"/>
    <col min="5379" max="5382" width="8.125" customWidth="1"/>
    <col min="5383" max="5383" width="3.375" customWidth="1"/>
    <col min="5384" max="5384" width="0" hidden="1" customWidth="1"/>
    <col min="5385" max="5385" width="12" customWidth="1"/>
    <col min="5386" max="5389" width="6.75" customWidth="1"/>
    <col min="5390" max="5390" width="10" customWidth="1"/>
    <col min="5391" max="5396" width="6.875" customWidth="1"/>
    <col min="5397" max="5397" width="3.25" customWidth="1"/>
    <col min="5398" max="5398" width="7.75" customWidth="1"/>
    <col min="5399" max="5399" width="6.875" customWidth="1"/>
    <col min="5400" max="5400" width="6.5" customWidth="1"/>
    <col min="5401" max="5401" width="6.125" customWidth="1"/>
    <col min="5402" max="5402" width="6.625" customWidth="1"/>
    <col min="5403" max="5403" width="6.375" customWidth="1"/>
    <col min="5404" max="5404" width="6" customWidth="1"/>
    <col min="5405" max="5407" width="6.875" customWidth="1"/>
    <col min="5408" max="5410" width="6.125" customWidth="1"/>
    <col min="5633" max="5633" width="0" hidden="1" customWidth="1"/>
    <col min="5634" max="5634" width="16.25" customWidth="1"/>
    <col min="5635" max="5638" width="8.125" customWidth="1"/>
    <col min="5639" max="5639" width="3.375" customWidth="1"/>
    <col min="5640" max="5640" width="0" hidden="1" customWidth="1"/>
    <col min="5641" max="5641" width="12" customWidth="1"/>
    <col min="5642" max="5645" width="6.75" customWidth="1"/>
    <col min="5646" max="5646" width="10" customWidth="1"/>
    <col min="5647" max="5652" width="6.875" customWidth="1"/>
    <col min="5653" max="5653" width="3.25" customWidth="1"/>
    <col min="5654" max="5654" width="7.75" customWidth="1"/>
    <col min="5655" max="5655" width="6.875" customWidth="1"/>
    <col min="5656" max="5656" width="6.5" customWidth="1"/>
    <col min="5657" max="5657" width="6.125" customWidth="1"/>
    <col min="5658" max="5658" width="6.625" customWidth="1"/>
    <col min="5659" max="5659" width="6.375" customWidth="1"/>
    <col min="5660" max="5660" width="6" customWidth="1"/>
    <col min="5661" max="5663" width="6.875" customWidth="1"/>
    <col min="5664" max="5666" width="6.125" customWidth="1"/>
    <col min="5889" max="5889" width="0" hidden="1" customWidth="1"/>
    <col min="5890" max="5890" width="16.25" customWidth="1"/>
    <col min="5891" max="5894" width="8.125" customWidth="1"/>
    <col min="5895" max="5895" width="3.375" customWidth="1"/>
    <col min="5896" max="5896" width="0" hidden="1" customWidth="1"/>
    <col min="5897" max="5897" width="12" customWidth="1"/>
    <col min="5898" max="5901" width="6.75" customWidth="1"/>
    <col min="5902" max="5902" width="10" customWidth="1"/>
    <col min="5903" max="5908" width="6.875" customWidth="1"/>
    <col min="5909" max="5909" width="3.25" customWidth="1"/>
    <col min="5910" max="5910" width="7.75" customWidth="1"/>
    <col min="5911" max="5911" width="6.875" customWidth="1"/>
    <col min="5912" max="5912" width="6.5" customWidth="1"/>
    <col min="5913" max="5913" width="6.125" customWidth="1"/>
    <col min="5914" max="5914" width="6.625" customWidth="1"/>
    <col min="5915" max="5915" width="6.375" customWidth="1"/>
    <col min="5916" max="5916" width="6" customWidth="1"/>
    <col min="5917" max="5919" width="6.875" customWidth="1"/>
    <col min="5920" max="5922" width="6.125" customWidth="1"/>
    <col min="6145" max="6145" width="0" hidden="1" customWidth="1"/>
    <col min="6146" max="6146" width="16.25" customWidth="1"/>
    <col min="6147" max="6150" width="8.125" customWidth="1"/>
    <col min="6151" max="6151" width="3.375" customWidth="1"/>
    <col min="6152" max="6152" width="0" hidden="1" customWidth="1"/>
    <col min="6153" max="6153" width="12" customWidth="1"/>
    <col min="6154" max="6157" width="6.75" customWidth="1"/>
    <col min="6158" max="6158" width="10" customWidth="1"/>
    <col min="6159" max="6164" width="6.875" customWidth="1"/>
    <col min="6165" max="6165" width="3.25" customWidth="1"/>
    <col min="6166" max="6166" width="7.75" customWidth="1"/>
    <col min="6167" max="6167" width="6.875" customWidth="1"/>
    <col min="6168" max="6168" width="6.5" customWidth="1"/>
    <col min="6169" max="6169" width="6.125" customWidth="1"/>
    <col min="6170" max="6170" width="6.625" customWidth="1"/>
    <col min="6171" max="6171" width="6.375" customWidth="1"/>
    <col min="6172" max="6172" width="6" customWidth="1"/>
    <col min="6173" max="6175" width="6.875" customWidth="1"/>
    <col min="6176" max="6178" width="6.125" customWidth="1"/>
    <col min="6401" max="6401" width="0" hidden="1" customWidth="1"/>
    <col min="6402" max="6402" width="16.25" customWidth="1"/>
    <col min="6403" max="6406" width="8.125" customWidth="1"/>
    <col min="6407" max="6407" width="3.375" customWidth="1"/>
    <col min="6408" max="6408" width="0" hidden="1" customWidth="1"/>
    <col min="6409" max="6409" width="12" customWidth="1"/>
    <col min="6410" max="6413" width="6.75" customWidth="1"/>
    <col min="6414" max="6414" width="10" customWidth="1"/>
    <col min="6415" max="6420" width="6.875" customWidth="1"/>
    <col min="6421" max="6421" width="3.25" customWidth="1"/>
    <col min="6422" max="6422" width="7.75" customWidth="1"/>
    <col min="6423" max="6423" width="6.875" customWidth="1"/>
    <col min="6424" max="6424" width="6.5" customWidth="1"/>
    <col min="6425" max="6425" width="6.125" customWidth="1"/>
    <col min="6426" max="6426" width="6.625" customWidth="1"/>
    <col min="6427" max="6427" width="6.375" customWidth="1"/>
    <col min="6428" max="6428" width="6" customWidth="1"/>
    <col min="6429" max="6431" width="6.875" customWidth="1"/>
    <col min="6432" max="6434" width="6.125" customWidth="1"/>
    <col min="6657" max="6657" width="0" hidden="1" customWidth="1"/>
    <col min="6658" max="6658" width="16.25" customWidth="1"/>
    <col min="6659" max="6662" width="8.125" customWidth="1"/>
    <col min="6663" max="6663" width="3.375" customWidth="1"/>
    <col min="6664" max="6664" width="0" hidden="1" customWidth="1"/>
    <col min="6665" max="6665" width="12" customWidth="1"/>
    <col min="6666" max="6669" width="6.75" customWidth="1"/>
    <col min="6670" max="6670" width="10" customWidth="1"/>
    <col min="6671" max="6676" width="6.875" customWidth="1"/>
    <col min="6677" max="6677" width="3.25" customWidth="1"/>
    <col min="6678" max="6678" width="7.75" customWidth="1"/>
    <col min="6679" max="6679" width="6.875" customWidth="1"/>
    <col min="6680" max="6680" width="6.5" customWidth="1"/>
    <col min="6681" max="6681" width="6.125" customWidth="1"/>
    <col min="6682" max="6682" width="6.625" customWidth="1"/>
    <col min="6683" max="6683" width="6.375" customWidth="1"/>
    <col min="6684" max="6684" width="6" customWidth="1"/>
    <col min="6685" max="6687" width="6.875" customWidth="1"/>
    <col min="6688" max="6690" width="6.125" customWidth="1"/>
    <col min="6913" max="6913" width="0" hidden="1" customWidth="1"/>
    <col min="6914" max="6914" width="16.25" customWidth="1"/>
    <col min="6915" max="6918" width="8.125" customWidth="1"/>
    <col min="6919" max="6919" width="3.375" customWidth="1"/>
    <col min="6920" max="6920" width="0" hidden="1" customWidth="1"/>
    <col min="6921" max="6921" width="12" customWidth="1"/>
    <col min="6922" max="6925" width="6.75" customWidth="1"/>
    <col min="6926" max="6926" width="10" customWidth="1"/>
    <col min="6927" max="6932" width="6.875" customWidth="1"/>
    <col min="6933" max="6933" width="3.25" customWidth="1"/>
    <col min="6934" max="6934" width="7.75" customWidth="1"/>
    <col min="6935" max="6935" width="6.875" customWidth="1"/>
    <col min="6936" max="6936" width="6.5" customWidth="1"/>
    <col min="6937" max="6937" width="6.125" customWidth="1"/>
    <col min="6938" max="6938" width="6.625" customWidth="1"/>
    <col min="6939" max="6939" width="6.375" customWidth="1"/>
    <col min="6940" max="6940" width="6" customWidth="1"/>
    <col min="6941" max="6943" width="6.875" customWidth="1"/>
    <col min="6944" max="6946" width="6.125" customWidth="1"/>
    <col min="7169" max="7169" width="0" hidden="1" customWidth="1"/>
    <col min="7170" max="7170" width="16.25" customWidth="1"/>
    <col min="7171" max="7174" width="8.125" customWidth="1"/>
    <col min="7175" max="7175" width="3.375" customWidth="1"/>
    <col min="7176" max="7176" width="0" hidden="1" customWidth="1"/>
    <col min="7177" max="7177" width="12" customWidth="1"/>
    <col min="7178" max="7181" width="6.75" customWidth="1"/>
    <col min="7182" max="7182" width="10" customWidth="1"/>
    <col min="7183" max="7188" width="6.875" customWidth="1"/>
    <col min="7189" max="7189" width="3.25" customWidth="1"/>
    <col min="7190" max="7190" width="7.75" customWidth="1"/>
    <col min="7191" max="7191" width="6.875" customWidth="1"/>
    <col min="7192" max="7192" width="6.5" customWidth="1"/>
    <col min="7193" max="7193" width="6.125" customWidth="1"/>
    <col min="7194" max="7194" width="6.625" customWidth="1"/>
    <col min="7195" max="7195" width="6.375" customWidth="1"/>
    <col min="7196" max="7196" width="6" customWidth="1"/>
    <col min="7197" max="7199" width="6.875" customWidth="1"/>
    <col min="7200" max="7202" width="6.125" customWidth="1"/>
    <col min="7425" max="7425" width="0" hidden="1" customWidth="1"/>
    <col min="7426" max="7426" width="16.25" customWidth="1"/>
    <col min="7427" max="7430" width="8.125" customWidth="1"/>
    <col min="7431" max="7431" width="3.375" customWidth="1"/>
    <col min="7432" max="7432" width="0" hidden="1" customWidth="1"/>
    <col min="7433" max="7433" width="12" customWidth="1"/>
    <col min="7434" max="7437" width="6.75" customWidth="1"/>
    <col min="7438" max="7438" width="10" customWidth="1"/>
    <col min="7439" max="7444" width="6.875" customWidth="1"/>
    <col min="7445" max="7445" width="3.25" customWidth="1"/>
    <col min="7446" max="7446" width="7.75" customWidth="1"/>
    <col min="7447" max="7447" width="6.875" customWidth="1"/>
    <col min="7448" max="7448" width="6.5" customWidth="1"/>
    <col min="7449" max="7449" width="6.125" customWidth="1"/>
    <col min="7450" max="7450" width="6.625" customWidth="1"/>
    <col min="7451" max="7451" width="6.375" customWidth="1"/>
    <col min="7452" max="7452" width="6" customWidth="1"/>
    <col min="7453" max="7455" width="6.875" customWidth="1"/>
    <col min="7456" max="7458" width="6.125" customWidth="1"/>
    <col min="7681" max="7681" width="0" hidden="1" customWidth="1"/>
    <col min="7682" max="7682" width="16.25" customWidth="1"/>
    <col min="7683" max="7686" width="8.125" customWidth="1"/>
    <col min="7687" max="7687" width="3.375" customWidth="1"/>
    <col min="7688" max="7688" width="0" hidden="1" customWidth="1"/>
    <col min="7689" max="7689" width="12" customWidth="1"/>
    <col min="7690" max="7693" width="6.75" customWidth="1"/>
    <col min="7694" max="7694" width="10" customWidth="1"/>
    <col min="7695" max="7700" width="6.875" customWidth="1"/>
    <col min="7701" max="7701" width="3.25" customWidth="1"/>
    <col min="7702" max="7702" width="7.75" customWidth="1"/>
    <col min="7703" max="7703" width="6.875" customWidth="1"/>
    <col min="7704" max="7704" width="6.5" customWidth="1"/>
    <col min="7705" max="7705" width="6.125" customWidth="1"/>
    <col min="7706" max="7706" width="6.625" customWidth="1"/>
    <col min="7707" max="7707" width="6.375" customWidth="1"/>
    <col min="7708" max="7708" width="6" customWidth="1"/>
    <col min="7709" max="7711" width="6.875" customWidth="1"/>
    <col min="7712" max="7714" width="6.125" customWidth="1"/>
    <col min="7937" max="7937" width="0" hidden="1" customWidth="1"/>
    <col min="7938" max="7938" width="16.25" customWidth="1"/>
    <col min="7939" max="7942" width="8.125" customWidth="1"/>
    <col min="7943" max="7943" width="3.375" customWidth="1"/>
    <col min="7944" max="7944" width="0" hidden="1" customWidth="1"/>
    <col min="7945" max="7945" width="12" customWidth="1"/>
    <col min="7946" max="7949" width="6.75" customWidth="1"/>
    <col min="7950" max="7950" width="10" customWidth="1"/>
    <col min="7951" max="7956" width="6.875" customWidth="1"/>
    <col min="7957" max="7957" width="3.25" customWidth="1"/>
    <col min="7958" max="7958" width="7.75" customWidth="1"/>
    <col min="7959" max="7959" width="6.875" customWidth="1"/>
    <col min="7960" max="7960" width="6.5" customWidth="1"/>
    <col min="7961" max="7961" width="6.125" customWidth="1"/>
    <col min="7962" max="7962" width="6.625" customWidth="1"/>
    <col min="7963" max="7963" width="6.375" customWidth="1"/>
    <col min="7964" max="7964" width="6" customWidth="1"/>
    <col min="7965" max="7967" width="6.875" customWidth="1"/>
    <col min="7968" max="7970" width="6.125" customWidth="1"/>
    <col min="8193" max="8193" width="0" hidden="1" customWidth="1"/>
    <col min="8194" max="8194" width="16.25" customWidth="1"/>
    <col min="8195" max="8198" width="8.125" customWidth="1"/>
    <col min="8199" max="8199" width="3.375" customWidth="1"/>
    <col min="8200" max="8200" width="0" hidden="1" customWidth="1"/>
    <col min="8201" max="8201" width="12" customWidth="1"/>
    <col min="8202" max="8205" width="6.75" customWidth="1"/>
    <col min="8206" max="8206" width="10" customWidth="1"/>
    <col min="8207" max="8212" width="6.875" customWidth="1"/>
    <col min="8213" max="8213" width="3.25" customWidth="1"/>
    <col min="8214" max="8214" width="7.75" customWidth="1"/>
    <col min="8215" max="8215" width="6.875" customWidth="1"/>
    <col min="8216" max="8216" width="6.5" customWidth="1"/>
    <col min="8217" max="8217" width="6.125" customWidth="1"/>
    <col min="8218" max="8218" width="6.625" customWidth="1"/>
    <col min="8219" max="8219" width="6.375" customWidth="1"/>
    <col min="8220" max="8220" width="6" customWidth="1"/>
    <col min="8221" max="8223" width="6.875" customWidth="1"/>
    <col min="8224" max="8226" width="6.125" customWidth="1"/>
    <col min="8449" max="8449" width="0" hidden="1" customWidth="1"/>
    <col min="8450" max="8450" width="16.25" customWidth="1"/>
    <col min="8451" max="8454" width="8.125" customWidth="1"/>
    <col min="8455" max="8455" width="3.375" customWidth="1"/>
    <col min="8456" max="8456" width="0" hidden="1" customWidth="1"/>
    <col min="8457" max="8457" width="12" customWidth="1"/>
    <col min="8458" max="8461" width="6.75" customWidth="1"/>
    <col min="8462" max="8462" width="10" customWidth="1"/>
    <col min="8463" max="8468" width="6.875" customWidth="1"/>
    <col min="8469" max="8469" width="3.25" customWidth="1"/>
    <col min="8470" max="8470" width="7.75" customWidth="1"/>
    <col min="8471" max="8471" width="6.875" customWidth="1"/>
    <col min="8472" max="8472" width="6.5" customWidth="1"/>
    <col min="8473" max="8473" width="6.125" customWidth="1"/>
    <col min="8474" max="8474" width="6.625" customWidth="1"/>
    <col min="8475" max="8475" width="6.375" customWidth="1"/>
    <col min="8476" max="8476" width="6" customWidth="1"/>
    <col min="8477" max="8479" width="6.875" customWidth="1"/>
    <col min="8480" max="8482" width="6.125" customWidth="1"/>
    <col min="8705" max="8705" width="0" hidden="1" customWidth="1"/>
    <col min="8706" max="8706" width="16.25" customWidth="1"/>
    <col min="8707" max="8710" width="8.125" customWidth="1"/>
    <col min="8711" max="8711" width="3.375" customWidth="1"/>
    <col min="8712" max="8712" width="0" hidden="1" customWidth="1"/>
    <col min="8713" max="8713" width="12" customWidth="1"/>
    <col min="8714" max="8717" width="6.75" customWidth="1"/>
    <col min="8718" max="8718" width="10" customWidth="1"/>
    <col min="8719" max="8724" width="6.875" customWidth="1"/>
    <col min="8725" max="8725" width="3.25" customWidth="1"/>
    <col min="8726" max="8726" width="7.75" customWidth="1"/>
    <col min="8727" max="8727" width="6.875" customWidth="1"/>
    <col min="8728" max="8728" width="6.5" customWidth="1"/>
    <col min="8729" max="8729" width="6.125" customWidth="1"/>
    <col min="8730" max="8730" width="6.625" customWidth="1"/>
    <col min="8731" max="8731" width="6.375" customWidth="1"/>
    <col min="8732" max="8732" width="6" customWidth="1"/>
    <col min="8733" max="8735" width="6.875" customWidth="1"/>
    <col min="8736" max="8738" width="6.125" customWidth="1"/>
    <col min="8961" max="8961" width="0" hidden="1" customWidth="1"/>
    <col min="8962" max="8962" width="16.25" customWidth="1"/>
    <col min="8963" max="8966" width="8.125" customWidth="1"/>
    <col min="8967" max="8967" width="3.375" customWidth="1"/>
    <col min="8968" max="8968" width="0" hidden="1" customWidth="1"/>
    <col min="8969" max="8969" width="12" customWidth="1"/>
    <col min="8970" max="8973" width="6.75" customWidth="1"/>
    <col min="8974" max="8974" width="10" customWidth="1"/>
    <col min="8975" max="8980" width="6.875" customWidth="1"/>
    <col min="8981" max="8981" width="3.25" customWidth="1"/>
    <col min="8982" max="8982" width="7.75" customWidth="1"/>
    <col min="8983" max="8983" width="6.875" customWidth="1"/>
    <col min="8984" max="8984" width="6.5" customWidth="1"/>
    <col min="8985" max="8985" width="6.125" customWidth="1"/>
    <col min="8986" max="8986" width="6.625" customWidth="1"/>
    <col min="8987" max="8987" width="6.375" customWidth="1"/>
    <col min="8988" max="8988" width="6" customWidth="1"/>
    <col min="8989" max="8991" width="6.875" customWidth="1"/>
    <col min="8992" max="8994" width="6.125" customWidth="1"/>
    <col min="9217" max="9217" width="0" hidden="1" customWidth="1"/>
    <col min="9218" max="9218" width="16.25" customWidth="1"/>
    <col min="9219" max="9222" width="8.125" customWidth="1"/>
    <col min="9223" max="9223" width="3.375" customWidth="1"/>
    <col min="9224" max="9224" width="0" hidden="1" customWidth="1"/>
    <col min="9225" max="9225" width="12" customWidth="1"/>
    <col min="9226" max="9229" width="6.75" customWidth="1"/>
    <col min="9230" max="9230" width="10" customWidth="1"/>
    <col min="9231" max="9236" width="6.875" customWidth="1"/>
    <col min="9237" max="9237" width="3.25" customWidth="1"/>
    <col min="9238" max="9238" width="7.75" customWidth="1"/>
    <col min="9239" max="9239" width="6.875" customWidth="1"/>
    <col min="9240" max="9240" width="6.5" customWidth="1"/>
    <col min="9241" max="9241" width="6.125" customWidth="1"/>
    <col min="9242" max="9242" width="6.625" customWidth="1"/>
    <col min="9243" max="9243" width="6.375" customWidth="1"/>
    <col min="9244" max="9244" width="6" customWidth="1"/>
    <col min="9245" max="9247" width="6.875" customWidth="1"/>
    <col min="9248" max="9250" width="6.125" customWidth="1"/>
    <col min="9473" max="9473" width="0" hidden="1" customWidth="1"/>
    <col min="9474" max="9474" width="16.25" customWidth="1"/>
    <col min="9475" max="9478" width="8.125" customWidth="1"/>
    <col min="9479" max="9479" width="3.375" customWidth="1"/>
    <col min="9480" max="9480" width="0" hidden="1" customWidth="1"/>
    <col min="9481" max="9481" width="12" customWidth="1"/>
    <col min="9482" max="9485" width="6.75" customWidth="1"/>
    <col min="9486" max="9486" width="10" customWidth="1"/>
    <col min="9487" max="9492" width="6.875" customWidth="1"/>
    <col min="9493" max="9493" width="3.25" customWidth="1"/>
    <col min="9494" max="9494" width="7.75" customWidth="1"/>
    <col min="9495" max="9495" width="6.875" customWidth="1"/>
    <col min="9496" max="9496" width="6.5" customWidth="1"/>
    <col min="9497" max="9497" width="6.125" customWidth="1"/>
    <col min="9498" max="9498" width="6.625" customWidth="1"/>
    <col min="9499" max="9499" width="6.375" customWidth="1"/>
    <col min="9500" max="9500" width="6" customWidth="1"/>
    <col min="9501" max="9503" width="6.875" customWidth="1"/>
    <col min="9504" max="9506" width="6.125" customWidth="1"/>
    <col min="9729" max="9729" width="0" hidden="1" customWidth="1"/>
    <col min="9730" max="9730" width="16.25" customWidth="1"/>
    <col min="9731" max="9734" width="8.125" customWidth="1"/>
    <col min="9735" max="9735" width="3.375" customWidth="1"/>
    <col min="9736" max="9736" width="0" hidden="1" customWidth="1"/>
    <col min="9737" max="9737" width="12" customWidth="1"/>
    <col min="9738" max="9741" width="6.75" customWidth="1"/>
    <col min="9742" max="9742" width="10" customWidth="1"/>
    <col min="9743" max="9748" width="6.875" customWidth="1"/>
    <col min="9749" max="9749" width="3.25" customWidth="1"/>
    <col min="9750" max="9750" width="7.75" customWidth="1"/>
    <col min="9751" max="9751" width="6.875" customWidth="1"/>
    <col min="9752" max="9752" width="6.5" customWidth="1"/>
    <col min="9753" max="9753" width="6.125" customWidth="1"/>
    <col min="9754" max="9754" width="6.625" customWidth="1"/>
    <col min="9755" max="9755" width="6.375" customWidth="1"/>
    <col min="9756" max="9756" width="6" customWidth="1"/>
    <col min="9757" max="9759" width="6.875" customWidth="1"/>
    <col min="9760" max="9762" width="6.125" customWidth="1"/>
    <col min="9985" max="9985" width="0" hidden="1" customWidth="1"/>
    <col min="9986" max="9986" width="16.25" customWidth="1"/>
    <col min="9987" max="9990" width="8.125" customWidth="1"/>
    <col min="9991" max="9991" width="3.375" customWidth="1"/>
    <col min="9992" max="9992" width="0" hidden="1" customWidth="1"/>
    <col min="9993" max="9993" width="12" customWidth="1"/>
    <col min="9994" max="9997" width="6.75" customWidth="1"/>
    <col min="9998" max="9998" width="10" customWidth="1"/>
    <col min="9999" max="10004" width="6.875" customWidth="1"/>
    <col min="10005" max="10005" width="3.25" customWidth="1"/>
    <col min="10006" max="10006" width="7.75" customWidth="1"/>
    <col min="10007" max="10007" width="6.875" customWidth="1"/>
    <col min="10008" max="10008" width="6.5" customWidth="1"/>
    <col min="10009" max="10009" width="6.125" customWidth="1"/>
    <col min="10010" max="10010" width="6.625" customWidth="1"/>
    <col min="10011" max="10011" width="6.375" customWidth="1"/>
    <col min="10012" max="10012" width="6" customWidth="1"/>
    <col min="10013" max="10015" width="6.875" customWidth="1"/>
    <col min="10016" max="10018" width="6.125" customWidth="1"/>
    <col min="10241" max="10241" width="0" hidden="1" customWidth="1"/>
    <col min="10242" max="10242" width="16.25" customWidth="1"/>
    <col min="10243" max="10246" width="8.125" customWidth="1"/>
    <col min="10247" max="10247" width="3.375" customWidth="1"/>
    <col min="10248" max="10248" width="0" hidden="1" customWidth="1"/>
    <col min="10249" max="10249" width="12" customWidth="1"/>
    <col min="10250" max="10253" width="6.75" customWidth="1"/>
    <col min="10254" max="10254" width="10" customWidth="1"/>
    <col min="10255" max="10260" width="6.875" customWidth="1"/>
    <col min="10261" max="10261" width="3.25" customWidth="1"/>
    <col min="10262" max="10262" width="7.75" customWidth="1"/>
    <col min="10263" max="10263" width="6.875" customWidth="1"/>
    <col min="10264" max="10264" width="6.5" customWidth="1"/>
    <col min="10265" max="10265" width="6.125" customWidth="1"/>
    <col min="10266" max="10266" width="6.625" customWidth="1"/>
    <col min="10267" max="10267" width="6.375" customWidth="1"/>
    <col min="10268" max="10268" width="6" customWidth="1"/>
    <col min="10269" max="10271" width="6.875" customWidth="1"/>
    <col min="10272" max="10274" width="6.125" customWidth="1"/>
    <col min="10497" max="10497" width="0" hidden="1" customWidth="1"/>
    <col min="10498" max="10498" width="16.25" customWidth="1"/>
    <col min="10499" max="10502" width="8.125" customWidth="1"/>
    <col min="10503" max="10503" width="3.375" customWidth="1"/>
    <col min="10504" max="10504" width="0" hidden="1" customWidth="1"/>
    <col min="10505" max="10505" width="12" customWidth="1"/>
    <col min="10506" max="10509" width="6.75" customWidth="1"/>
    <col min="10510" max="10510" width="10" customWidth="1"/>
    <col min="10511" max="10516" width="6.875" customWidth="1"/>
    <col min="10517" max="10517" width="3.25" customWidth="1"/>
    <col min="10518" max="10518" width="7.75" customWidth="1"/>
    <col min="10519" max="10519" width="6.875" customWidth="1"/>
    <col min="10520" max="10520" width="6.5" customWidth="1"/>
    <col min="10521" max="10521" width="6.125" customWidth="1"/>
    <col min="10522" max="10522" width="6.625" customWidth="1"/>
    <col min="10523" max="10523" width="6.375" customWidth="1"/>
    <col min="10524" max="10524" width="6" customWidth="1"/>
    <col min="10525" max="10527" width="6.875" customWidth="1"/>
    <col min="10528" max="10530" width="6.125" customWidth="1"/>
    <col min="10753" max="10753" width="0" hidden="1" customWidth="1"/>
    <col min="10754" max="10754" width="16.25" customWidth="1"/>
    <col min="10755" max="10758" width="8.125" customWidth="1"/>
    <col min="10759" max="10759" width="3.375" customWidth="1"/>
    <col min="10760" max="10760" width="0" hidden="1" customWidth="1"/>
    <col min="10761" max="10761" width="12" customWidth="1"/>
    <col min="10762" max="10765" width="6.75" customWidth="1"/>
    <col min="10766" max="10766" width="10" customWidth="1"/>
    <col min="10767" max="10772" width="6.875" customWidth="1"/>
    <col min="10773" max="10773" width="3.25" customWidth="1"/>
    <col min="10774" max="10774" width="7.75" customWidth="1"/>
    <col min="10775" max="10775" width="6.875" customWidth="1"/>
    <col min="10776" max="10776" width="6.5" customWidth="1"/>
    <col min="10777" max="10777" width="6.125" customWidth="1"/>
    <col min="10778" max="10778" width="6.625" customWidth="1"/>
    <col min="10779" max="10779" width="6.375" customWidth="1"/>
    <col min="10780" max="10780" width="6" customWidth="1"/>
    <col min="10781" max="10783" width="6.875" customWidth="1"/>
    <col min="10784" max="10786" width="6.125" customWidth="1"/>
    <col min="11009" max="11009" width="0" hidden="1" customWidth="1"/>
    <col min="11010" max="11010" width="16.25" customWidth="1"/>
    <col min="11011" max="11014" width="8.125" customWidth="1"/>
    <col min="11015" max="11015" width="3.375" customWidth="1"/>
    <col min="11016" max="11016" width="0" hidden="1" customWidth="1"/>
    <col min="11017" max="11017" width="12" customWidth="1"/>
    <col min="11018" max="11021" width="6.75" customWidth="1"/>
    <col min="11022" max="11022" width="10" customWidth="1"/>
    <col min="11023" max="11028" width="6.875" customWidth="1"/>
    <col min="11029" max="11029" width="3.25" customWidth="1"/>
    <col min="11030" max="11030" width="7.75" customWidth="1"/>
    <col min="11031" max="11031" width="6.875" customWidth="1"/>
    <col min="11032" max="11032" width="6.5" customWidth="1"/>
    <col min="11033" max="11033" width="6.125" customWidth="1"/>
    <col min="11034" max="11034" width="6.625" customWidth="1"/>
    <col min="11035" max="11035" width="6.375" customWidth="1"/>
    <col min="11036" max="11036" width="6" customWidth="1"/>
    <col min="11037" max="11039" width="6.875" customWidth="1"/>
    <col min="11040" max="11042" width="6.125" customWidth="1"/>
    <col min="11265" max="11265" width="0" hidden="1" customWidth="1"/>
    <col min="11266" max="11266" width="16.25" customWidth="1"/>
    <col min="11267" max="11270" width="8.125" customWidth="1"/>
    <col min="11271" max="11271" width="3.375" customWidth="1"/>
    <col min="11272" max="11272" width="0" hidden="1" customWidth="1"/>
    <col min="11273" max="11273" width="12" customWidth="1"/>
    <col min="11274" max="11277" width="6.75" customWidth="1"/>
    <col min="11278" max="11278" width="10" customWidth="1"/>
    <col min="11279" max="11284" width="6.875" customWidth="1"/>
    <col min="11285" max="11285" width="3.25" customWidth="1"/>
    <col min="11286" max="11286" width="7.75" customWidth="1"/>
    <col min="11287" max="11287" width="6.875" customWidth="1"/>
    <col min="11288" max="11288" width="6.5" customWidth="1"/>
    <col min="11289" max="11289" width="6.125" customWidth="1"/>
    <col min="11290" max="11290" width="6.625" customWidth="1"/>
    <col min="11291" max="11291" width="6.375" customWidth="1"/>
    <col min="11292" max="11292" width="6" customWidth="1"/>
    <col min="11293" max="11295" width="6.875" customWidth="1"/>
    <col min="11296" max="11298" width="6.125" customWidth="1"/>
    <col min="11521" max="11521" width="0" hidden="1" customWidth="1"/>
    <col min="11522" max="11522" width="16.25" customWidth="1"/>
    <col min="11523" max="11526" width="8.125" customWidth="1"/>
    <col min="11527" max="11527" width="3.375" customWidth="1"/>
    <col min="11528" max="11528" width="0" hidden="1" customWidth="1"/>
    <col min="11529" max="11529" width="12" customWidth="1"/>
    <col min="11530" max="11533" width="6.75" customWidth="1"/>
    <col min="11534" max="11534" width="10" customWidth="1"/>
    <col min="11535" max="11540" width="6.875" customWidth="1"/>
    <col min="11541" max="11541" width="3.25" customWidth="1"/>
    <col min="11542" max="11542" width="7.75" customWidth="1"/>
    <col min="11543" max="11543" width="6.875" customWidth="1"/>
    <col min="11544" max="11544" width="6.5" customWidth="1"/>
    <col min="11545" max="11545" width="6.125" customWidth="1"/>
    <col min="11546" max="11546" width="6.625" customWidth="1"/>
    <col min="11547" max="11547" width="6.375" customWidth="1"/>
    <col min="11548" max="11548" width="6" customWidth="1"/>
    <col min="11549" max="11551" width="6.875" customWidth="1"/>
    <col min="11552" max="11554" width="6.125" customWidth="1"/>
    <col min="11777" max="11777" width="0" hidden="1" customWidth="1"/>
    <col min="11778" max="11778" width="16.25" customWidth="1"/>
    <col min="11779" max="11782" width="8.125" customWidth="1"/>
    <col min="11783" max="11783" width="3.375" customWidth="1"/>
    <col min="11784" max="11784" width="0" hidden="1" customWidth="1"/>
    <col min="11785" max="11785" width="12" customWidth="1"/>
    <col min="11786" max="11789" width="6.75" customWidth="1"/>
    <col min="11790" max="11790" width="10" customWidth="1"/>
    <col min="11791" max="11796" width="6.875" customWidth="1"/>
    <col min="11797" max="11797" width="3.25" customWidth="1"/>
    <col min="11798" max="11798" width="7.75" customWidth="1"/>
    <col min="11799" max="11799" width="6.875" customWidth="1"/>
    <col min="11800" max="11800" width="6.5" customWidth="1"/>
    <col min="11801" max="11801" width="6.125" customWidth="1"/>
    <col min="11802" max="11802" width="6.625" customWidth="1"/>
    <col min="11803" max="11803" width="6.375" customWidth="1"/>
    <col min="11804" max="11804" width="6" customWidth="1"/>
    <col min="11805" max="11807" width="6.875" customWidth="1"/>
    <col min="11808" max="11810" width="6.125" customWidth="1"/>
    <col min="12033" max="12033" width="0" hidden="1" customWidth="1"/>
    <col min="12034" max="12034" width="16.25" customWidth="1"/>
    <col min="12035" max="12038" width="8.125" customWidth="1"/>
    <col min="12039" max="12039" width="3.375" customWidth="1"/>
    <col min="12040" max="12040" width="0" hidden="1" customWidth="1"/>
    <col min="12041" max="12041" width="12" customWidth="1"/>
    <col min="12042" max="12045" width="6.75" customWidth="1"/>
    <col min="12046" max="12046" width="10" customWidth="1"/>
    <col min="12047" max="12052" width="6.875" customWidth="1"/>
    <col min="12053" max="12053" width="3.25" customWidth="1"/>
    <col min="12054" max="12054" width="7.75" customWidth="1"/>
    <col min="12055" max="12055" width="6.875" customWidth="1"/>
    <col min="12056" max="12056" width="6.5" customWidth="1"/>
    <col min="12057" max="12057" width="6.125" customWidth="1"/>
    <col min="12058" max="12058" width="6.625" customWidth="1"/>
    <col min="12059" max="12059" width="6.375" customWidth="1"/>
    <col min="12060" max="12060" width="6" customWidth="1"/>
    <col min="12061" max="12063" width="6.875" customWidth="1"/>
    <col min="12064" max="12066" width="6.125" customWidth="1"/>
    <col min="12289" max="12289" width="0" hidden="1" customWidth="1"/>
    <col min="12290" max="12290" width="16.25" customWidth="1"/>
    <col min="12291" max="12294" width="8.125" customWidth="1"/>
    <col min="12295" max="12295" width="3.375" customWidth="1"/>
    <col min="12296" max="12296" width="0" hidden="1" customWidth="1"/>
    <col min="12297" max="12297" width="12" customWidth="1"/>
    <col min="12298" max="12301" width="6.75" customWidth="1"/>
    <col min="12302" max="12302" width="10" customWidth="1"/>
    <col min="12303" max="12308" width="6.875" customWidth="1"/>
    <col min="12309" max="12309" width="3.25" customWidth="1"/>
    <col min="12310" max="12310" width="7.75" customWidth="1"/>
    <col min="12311" max="12311" width="6.875" customWidth="1"/>
    <col min="12312" max="12312" width="6.5" customWidth="1"/>
    <col min="12313" max="12313" width="6.125" customWidth="1"/>
    <col min="12314" max="12314" width="6.625" customWidth="1"/>
    <col min="12315" max="12315" width="6.375" customWidth="1"/>
    <col min="12316" max="12316" width="6" customWidth="1"/>
    <col min="12317" max="12319" width="6.875" customWidth="1"/>
    <col min="12320" max="12322" width="6.125" customWidth="1"/>
    <col min="12545" max="12545" width="0" hidden="1" customWidth="1"/>
    <col min="12546" max="12546" width="16.25" customWidth="1"/>
    <col min="12547" max="12550" width="8.125" customWidth="1"/>
    <col min="12551" max="12551" width="3.375" customWidth="1"/>
    <col min="12552" max="12552" width="0" hidden="1" customWidth="1"/>
    <col min="12553" max="12553" width="12" customWidth="1"/>
    <col min="12554" max="12557" width="6.75" customWidth="1"/>
    <col min="12558" max="12558" width="10" customWidth="1"/>
    <col min="12559" max="12564" width="6.875" customWidth="1"/>
    <col min="12565" max="12565" width="3.25" customWidth="1"/>
    <col min="12566" max="12566" width="7.75" customWidth="1"/>
    <col min="12567" max="12567" width="6.875" customWidth="1"/>
    <col min="12568" max="12568" width="6.5" customWidth="1"/>
    <col min="12569" max="12569" width="6.125" customWidth="1"/>
    <col min="12570" max="12570" width="6.625" customWidth="1"/>
    <col min="12571" max="12571" width="6.375" customWidth="1"/>
    <col min="12572" max="12572" width="6" customWidth="1"/>
    <col min="12573" max="12575" width="6.875" customWidth="1"/>
    <col min="12576" max="12578" width="6.125" customWidth="1"/>
    <col min="12801" max="12801" width="0" hidden="1" customWidth="1"/>
    <col min="12802" max="12802" width="16.25" customWidth="1"/>
    <col min="12803" max="12806" width="8.125" customWidth="1"/>
    <col min="12807" max="12807" width="3.375" customWidth="1"/>
    <col min="12808" max="12808" width="0" hidden="1" customWidth="1"/>
    <col min="12809" max="12809" width="12" customWidth="1"/>
    <col min="12810" max="12813" width="6.75" customWidth="1"/>
    <col min="12814" max="12814" width="10" customWidth="1"/>
    <col min="12815" max="12820" width="6.875" customWidth="1"/>
    <col min="12821" max="12821" width="3.25" customWidth="1"/>
    <col min="12822" max="12822" width="7.75" customWidth="1"/>
    <col min="12823" max="12823" width="6.875" customWidth="1"/>
    <col min="12824" max="12824" width="6.5" customWidth="1"/>
    <col min="12825" max="12825" width="6.125" customWidth="1"/>
    <col min="12826" max="12826" width="6.625" customWidth="1"/>
    <col min="12827" max="12827" width="6.375" customWidth="1"/>
    <col min="12828" max="12828" width="6" customWidth="1"/>
    <col min="12829" max="12831" width="6.875" customWidth="1"/>
    <col min="12832" max="12834" width="6.125" customWidth="1"/>
    <col min="13057" max="13057" width="0" hidden="1" customWidth="1"/>
    <col min="13058" max="13058" width="16.25" customWidth="1"/>
    <col min="13059" max="13062" width="8.125" customWidth="1"/>
    <col min="13063" max="13063" width="3.375" customWidth="1"/>
    <col min="13064" max="13064" width="0" hidden="1" customWidth="1"/>
    <col min="13065" max="13065" width="12" customWidth="1"/>
    <col min="13066" max="13069" width="6.75" customWidth="1"/>
    <col min="13070" max="13070" width="10" customWidth="1"/>
    <col min="13071" max="13076" width="6.875" customWidth="1"/>
    <col min="13077" max="13077" width="3.25" customWidth="1"/>
    <col min="13078" max="13078" width="7.75" customWidth="1"/>
    <col min="13079" max="13079" width="6.875" customWidth="1"/>
    <col min="13080" max="13080" width="6.5" customWidth="1"/>
    <col min="13081" max="13081" width="6.125" customWidth="1"/>
    <col min="13082" max="13082" width="6.625" customWidth="1"/>
    <col min="13083" max="13083" width="6.375" customWidth="1"/>
    <col min="13084" max="13084" width="6" customWidth="1"/>
    <col min="13085" max="13087" width="6.875" customWidth="1"/>
    <col min="13088" max="13090" width="6.125" customWidth="1"/>
    <col min="13313" max="13313" width="0" hidden="1" customWidth="1"/>
    <col min="13314" max="13314" width="16.25" customWidth="1"/>
    <col min="13315" max="13318" width="8.125" customWidth="1"/>
    <col min="13319" max="13319" width="3.375" customWidth="1"/>
    <col min="13320" max="13320" width="0" hidden="1" customWidth="1"/>
    <col min="13321" max="13321" width="12" customWidth="1"/>
    <col min="13322" max="13325" width="6.75" customWidth="1"/>
    <col min="13326" max="13326" width="10" customWidth="1"/>
    <col min="13327" max="13332" width="6.875" customWidth="1"/>
    <col min="13333" max="13333" width="3.25" customWidth="1"/>
    <col min="13334" max="13334" width="7.75" customWidth="1"/>
    <col min="13335" max="13335" width="6.875" customWidth="1"/>
    <col min="13336" max="13336" width="6.5" customWidth="1"/>
    <col min="13337" max="13337" width="6.125" customWidth="1"/>
    <col min="13338" max="13338" width="6.625" customWidth="1"/>
    <col min="13339" max="13339" width="6.375" customWidth="1"/>
    <col min="13340" max="13340" width="6" customWidth="1"/>
    <col min="13341" max="13343" width="6.875" customWidth="1"/>
    <col min="13344" max="13346" width="6.125" customWidth="1"/>
    <col min="13569" max="13569" width="0" hidden="1" customWidth="1"/>
    <col min="13570" max="13570" width="16.25" customWidth="1"/>
    <col min="13571" max="13574" width="8.125" customWidth="1"/>
    <col min="13575" max="13575" width="3.375" customWidth="1"/>
    <col min="13576" max="13576" width="0" hidden="1" customWidth="1"/>
    <col min="13577" max="13577" width="12" customWidth="1"/>
    <col min="13578" max="13581" width="6.75" customWidth="1"/>
    <col min="13582" max="13582" width="10" customWidth="1"/>
    <col min="13583" max="13588" width="6.875" customWidth="1"/>
    <col min="13589" max="13589" width="3.25" customWidth="1"/>
    <col min="13590" max="13590" width="7.75" customWidth="1"/>
    <col min="13591" max="13591" width="6.875" customWidth="1"/>
    <col min="13592" max="13592" width="6.5" customWidth="1"/>
    <col min="13593" max="13593" width="6.125" customWidth="1"/>
    <col min="13594" max="13594" width="6.625" customWidth="1"/>
    <col min="13595" max="13595" width="6.375" customWidth="1"/>
    <col min="13596" max="13596" width="6" customWidth="1"/>
    <col min="13597" max="13599" width="6.875" customWidth="1"/>
    <col min="13600" max="13602" width="6.125" customWidth="1"/>
    <col min="13825" max="13825" width="0" hidden="1" customWidth="1"/>
    <col min="13826" max="13826" width="16.25" customWidth="1"/>
    <col min="13827" max="13830" width="8.125" customWidth="1"/>
    <col min="13831" max="13831" width="3.375" customWidth="1"/>
    <col min="13832" max="13832" width="0" hidden="1" customWidth="1"/>
    <col min="13833" max="13833" width="12" customWidth="1"/>
    <col min="13834" max="13837" width="6.75" customWidth="1"/>
    <col min="13838" max="13838" width="10" customWidth="1"/>
    <col min="13839" max="13844" width="6.875" customWidth="1"/>
    <col min="13845" max="13845" width="3.25" customWidth="1"/>
    <col min="13846" max="13846" width="7.75" customWidth="1"/>
    <col min="13847" max="13847" width="6.875" customWidth="1"/>
    <col min="13848" max="13848" width="6.5" customWidth="1"/>
    <col min="13849" max="13849" width="6.125" customWidth="1"/>
    <col min="13850" max="13850" width="6.625" customWidth="1"/>
    <col min="13851" max="13851" width="6.375" customWidth="1"/>
    <col min="13852" max="13852" width="6" customWidth="1"/>
    <col min="13853" max="13855" width="6.875" customWidth="1"/>
    <col min="13856" max="13858" width="6.125" customWidth="1"/>
    <col min="14081" max="14081" width="0" hidden="1" customWidth="1"/>
    <col min="14082" max="14082" width="16.25" customWidth="1"/>
    <col min="14083" max="14086" width="8.125" customWidth="1"/>
    <col min="14087" max="14087" width="3.375" customWidth="1"/>
    <col min="14088" max="14088" width="0" hidden="1" customWidth="1"/>
    <col min="14089" max="14089" width="12" customWidth="1"/>
    <col min="14090" max="14093" width="6.75" customWidth="1"/>
    <col min="14094" max="14094" width="10" customWidth="1"/>
    <col min="14095" max="14100" width="6.875" customWidth="1"/>
    <col min="14101" max="14101" width="3.25" customWidth="1"/>
    <col min="14102" max="14102" width="7.75" customWidth="1"/>
    <col min="14103" max="14103" width="6.875" customWidth="1"/>
    <col min="14104" max="14104" width="6.5" customWidth="1"/>
    <col min="14105" max="14105" width="6.125" customWidth="1"/>
    <col min="14106" max="14106" width="6.625" customWidth="1"/>
    <col min="14107" max="14107" width="6.375" customWidth="1"/>
    <col min="14108" max="14108" width="6" customWidth="1"/>
    <col min="14109" max="14111" width="6.875" customWidth="1"/>
    <col min="14112" max="14114" width="6.125" customWidth="1"/>
    <col min="14337" max="14337" width="0" hidden="1" customWidth="1"/>
    <col min="14338" max="14338" width="16.25" customWidth="1"/>
    <col min="14339" max="14342" width="8.125" customWidth="1"/>
    <col min="14343" max="14343" width="3.375" customWidth="1"/>
    <col min="14344" max="14344" width="0" hidden="1" customWidth="1"/>
    <col min="14345" max="14345" width="12" customWidth="1"/>
    <col min="14346" max="14349" width="6.75" customWidth="1"/>
    <col min="14350" max="14350" width="10" customWidth="1"/>
    <col min="14351" max="14356" width="6.875" customWidth="1"/>
    <col min="14357" max="14357" width="3.25" customWidth="1"/>
    <col min="14358" max="14358" width="7.75" customWidth="1"/>
    <col min="14359" max="14359" width="6.875" customWidth="1"/>
    <col min="14360" max="14360" width="6.5" customWidth="1"/>
    <col min="14361" max="14361" width="6.125" customWidth="1"/>
    <col min="14362" max="14362" width="6.625" customWidth="1"/>
    <col min="14363" max="14363" width="6.375" customWidth="1"/>
    <col min="14364" max="14364" width="6" customWidth="1"/>
    <col min="14365" max="14367" width="6.875" customWidth="1"/>
    <col min="14368" max="14370" width="6.125" customWidth="1"/>
    <col min="14593" max="14593" width="0" hidden="1" customWidth="1"/>
    <col min="14594" max="14594" width="16.25" customWidth="1"/>
    <col min="14595" max="14598" width="8.125" customWidth="1"/>
    <col min="14599" max="14599" width="3.375" customWidth="1"/>
    <col min="14600" max="14600" width="0" hidden="1" customWidth="1"/>
    <col min="14601" max="14601" width="12" customWidth="1"/>
    <col min="14602" max="14605" width="6.75" customWidth="1"/>
    <col min="14606" max="14606" width="10" customWidth="1"/>
    <col min="14607" max="14612" width="6.875" customWidth="1"/>
    <col min="14613" max="14613" width="3.25" customWidth="1"/>
    <col min="14614" max="14614" width="7.75" customWidth="1"/>
    <col min="14615" max="14615" width="6.875" customWidth="1"/>
    <col min="14616" max="14616" width="6.5" customWidth="1"/>
    <col min="14617" max="14617" width="6.125" customWidth="1"/>
    <col min="14618" max="14618" width="6.625" customWidth="1"/>
    <col min="14619" max="14619" width="6.375" customWidth="1"/>
    <col min="14620" max="14620" width="6" customWidth="1"/>
    <col min="14621" max="14623" width="6.875" customWidth="1"/>
    <col min="14624" max="14626" width="6.125" customWidth="1"/>
    <col min="14849" max="14849" width="0" hidden="1" customWidth="1"/>
    <col min="14850" max="14850" width="16.25" customWidth="1"/>
    <col min="14851" max="14854" width="8.125" customWidth="1"/>
    <col min="14855" max="14855" width="3.375" customWidth="1"/>
    <col min="14856" max="14856" width="0" hidden="1" customWidth="1"/>
    <col min="14857" max="14857" width="12" customWidth="1"/>
    <col min="14858" max="14861" width="6.75" customWidth="1"/>
    <col min="14862" max="14862" width="10" customWidth="1"/>
    <col min="14863" max="14868" width="6.875" customWidth="1"/>
    <col min="14869" max="14869" width="3.25" customWidth="1"/>
    <col min="14870" max="14870" width="7.75" customWidth="1"/>
    <col min="14871" max="14871" width="6.875" customWidth="1"/>
    <col min="14872" max="14872" width="6.5" customWidth="1"/>
    <col min="14873" max="14873" width="6.125" customWidth="1"/>
    <col min="14874" max="14874" width="6.625" customWidth="1"/>
    <col min="14875" max="14875" width="6.375" customWidth="1"/>
    <col min="14876" max="14876" width="6" customWidth="1"/>
    <col min="14877" max="14879" width="6.875" customWidth="1"/>
    <col min="14880" max="14882" width="6.125" customWidth="1"/>
    <col min="15105" max="15105" width="0" hidden="1" customWidth="1"/>
    <col min="15106" max="15106" width="16.25" customWidth="1"/>
    <col min="15107" max="15110" width="8.125" customWidth="1"/>
    <col min="15111" max="15111" width="3.375" customWidth="1"/>
    <col min="15112" max="15112" width="0" hidden="1" customWidth="1"/>
    <col min="15113" max="15113" width="12" customWidth="1"/>
    <col min="15114" max="15117" width="6.75" customWidth="1"/>
    <col min="15118" max="15118" width="10" customWidth="1"/>
    <col min="15119" max="15124" width="6.875" customWidth="1"/>
    <col min="15125" max="15125" width="3.25" customWidth="1"/>
    <col min="15126" max="15126" width="7.75" customWidth="1"/>
    <col min="15127" max="15127" width="6.875" customWidth="1"/>
    <col min="15128" max="15128" width="6.5" customWidth="1"/>
    <col min="15129" max="15129" width="6.125" customWidth="1"/>
    <col min="15130" max="15130" width="6.625" customWidth="1"/>
    <col min="15131" max="15131" width="6.375" customWidth="1"/>
    <col min="15132" max="15132" width="6" customWidth="1"/>
    <col min="15133" max="15135" width="6.875" customWidth="1"/>
    <col min="15136" max="15138" width="6.125" customWidth="1"/>
    <col min="15361" max="15361" width="0" hidden="1" customWidth="1"/>
    <col min="15362" max="15362" width="16.25" customWidth="1"/>
    <col min="15363" max="15366" width="8.125" customWidth="1"/>
    <col min="15367" max="15367" width="3.375" customWidth="1"/>
    <col min="15368" max="15368" width="0" hidden="1" customWidth="1"/>
    <col min="15369" max="15369" width="12" customWidth="1"/>
    <col min="15370" max="15373" width="6.75" customWidth="1"/>
    <col min="15374" max="15374" width="10" customWidth="1"/>
    <col min="15375" max="15380" width="6.875" customWidth="1"/>
    <col min="15381" max="15381" width="3.25" customWidth="1"/>
    <col min="15382" max="15382" width="7.75" customWidth="1"/>
    <col min="15383" max="15383" width="6.875" customWidth="1"/>
    <col min="15384" max="15384" width="6.5" customWidth="1"/>
    <col min="15385" max="15385" width="6.125" customWidth="1"/>
    <col min="15386" max="15386" width="6.625" customWidth="1"/>
    <col min="15387" max="15387" width="6.375" customWidth="1"/>
    <col min="15388" max="15388" width="6" customWidth="1"/>
    <col min="15389" max="15391" width="6.875" customWidth="1"/>
    <col min="15392" max="15394" width="6.125" customWidth="1"/>
    <col min="15617" max="15617" width="0" hidden="1" customWidth="1"/>
    <col min="15618" max="15618" width="16.25" customWidth="1"/>
    <col min="15619" max="15622" width="8.125" customWidth="1"/>
    <col min="15623" max="15623" width="3.375" customWidth="1"/>
    <col min="15624" max="15624" width="0" hidden="1" customWidth="1"/>
    <col min="15625" max="15625" width="12" customWidth="1"/>
    <col min="15626" max="15629" width="6.75" customWidth="1"/>
    <col min="15630" max="15630" width="10" customWidth="1"/>
    <col min="15631" max="15636" width="6.875" customWidth="1"/>
    <col min="15637" max="15637" width="3.25" customWidth="1"/>
    <col min="15638" max="15638" width="7.75" customWidth="1"/>
    <col min="15639" max="15639" width="6.875" customWidth="1"/>
    <col min="15640" max="15640" width="6.5" customWidth="1"/>
    <col min="15641" max="15641" width="6.125" customWidth="1"/>
    <col min="15642" max="15642" width="6.625" customWidth="1"/>
    <col min="15643" max="15643" width="6.375" customWidth="1"/>
    <col min="15644" max="15644" width="6" customWidth="1"/>
    <col min="15645" max="15647" width="6.875" customWidth="1"/>
    <col min="15648" max="15650" width="6.125" customWidth="1"/>
    <col min="15873" max="15873" width="0" hidden="1" customWidth="1"/>
    <col min="15874" max="15874" width="16.25" customWidth="1"/>
    <col min="15875" max="15878" width="8.125" customWidth="1"/>
    <col min="15879" max="15879" width="3.375" customWidth="1"/>
    <col min="15880" max="15880" width="0" hidden="1" customWidth="1"/>
    <col min="15881" max="15881" width="12" customWidth="1"/>
    <col min="15882" max="15885" width="6.75" customWidth="1"/>
    <col min="15886" max="15886" width="10" customWidth="1"/>
    <col min="15887" max="15892" width="6.875" customWidth="1"/>
    <col min="15893" max="15893" width="3.25" customWidth="1"/>
    <col min="15894" max="15894" width="7.75" customWidth="1"/>
    <col min="15895" max="15895" width="6.875" customWidth="1"/>
    <col min="15896" max="15896" width="6.5" customWidth="1"/>
    <col min="15897" max="15897" width="6.125" customWidth="1"/>
    <col min="15898" max="15898" width="6.625" customWidth="1"/>
    <col min="15899" max="15899" width="6.375" customWidth="1"/>
    <col min="15900" max="15900" width="6" customWidth="1"/>
    <col min="15901" max="15903" width="6.875" customWidth="1"/>
    <col min="15904" max="15906" width="6.125" customWidth="1"/>
    <col min="16129" max="16129" width="0" hidden="1" customWidth="1"/>
    <col min="16130" max="16130" width="16.25" customWidth="1"/>
    <col min="16131" max="16134" width="8.125" customWidth="1"/>
    <col min="16135" max="16135" width="3.375" customWidth="1"/>
    <col min="16136" max="16136" width="0" hidden="1" customWidth="1"/>
    <col min="16137" max="16137" width="12" customWidth="1"/>
    <col min="16138" max="16141" width="6.75" customWidth="1"/>
    <col min="16142" max="16142" width="10" customWidth="1"/>
    <col min="16143" max="16148" width="6.875" customWidth="1"/>
    <col min="16149" max="16149" width="3.25" customWidth="1"/>
    <col min="16150" max="16150" width="7.75" customWidth="1"/>
    <col min="16151" max="16151" width="6.875" customWidth="1"/>
    <col min="16152" max="16152" width="6.5" customWidth="1"/>
    <col min="16153" max="16153" width="6.125" customWidth="1"/>
    <col min="16154" max="16154" width="6.625" customWidth="1"/>
    <col min="16155" max="16155" width="6.375" customWidth="1"/>
    <col min="16156" max="16156" width="6" customWidth="1"/>
    <col min="16157" max="16159" width="6.875" customWidth="1"/>
    <col min="16160" max="16162" width="6.125" customWidth="1"/>
  </cols>
  <sheetData>
    <row r="1" spans="1:35" ht="26.25" customHeight="1" x14ac:dyDescent="0.15">
      <c r="A1" s="1"/>
      <c r="B1" s="90" t="s">
        <v>0</v>
      </c>
      <c r="C1" s="91"/>
      <c r="D1" s="91"/>
      <c r="E1" s="92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"/>
      <c r="B3" s="93" t="s">
        <v>1</v>
      </c>
      <c r="C3" s="94"/>
      <c r="D3" s="94"/>
      <c r="E3" s="95" t="s">
        <v>73</v>
      </c>
      <c r="F3" s="96"/>
      <c r="G3" s="5"/>
      <c r="H3" s="6"/>
      <c r="I3" s="6"/>
      <c r="J3" s="6"/>
      <c r="K3" s="6"/>
      <c r="L3" s="6"/>
      <c r="M3" s="6"/>
      <c r="N3" s="97"/>
      <c r="O3" s="97"/>
      <c r="P3" s="82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9"/>
      <c r="AI3" s="8"/>
    </row>
    <row r="4" spans="1:35" ht="20.100000000000001" customHeight="1" x14ac:dyDescent="0.15">
      <c r="A4" s="10"/>
      <c r="B4" s="98" t="s">
        <v>2</v>
      </c>
      <c r="C4" s="99"/>
      <c r="D4" s="99"/>
      <c r="E4" s="99"/>
      <c r="F4" s="100"/>
      <c r="G4" s="11"/>
      <c r="H4" s="6"/>
      <c r="I4" s="11"/>
      <c r="J4" s="12"/>
      <c r="K4" s="12"/>
      <c r="L4" s="11"/>
      <c r="M4" s="13"/>
      <c r="AB4" s="14"/>
      <c r="AC4" s="14"/>
      <c r="AD4" s="14"/>
      <c r="AE4" s="14"/>
      <c r="AF4" s="14"/>
      <c r="AG4" s="14"/>
      <c r="AH4" s="14"/>
      <c r="AI4" s="8"/>
    </row>
    <row r="5" spans="1:35" ht="20.100000000000001" customHeight="1" x14ac:dyDescent="0.15">
      <c r="A5" s="15" t="s">
        <v>46</v>
      </c>
      <c r="B5" s="16" t="s">
        <v>3</v>
      </c>
      <c r="C5" s="17" t="s">
        <v>4</v>
      </c>
      <c r="D5" s="17" t="s">
        <v>5</v>
      </c>
      <c r="E5" s="16" t="s">
        <v>6</v>
      </c>
      <c r="F5" s="18" t="s">
        <v>74</v>
      </c>
      <c r="G5" s="13"/>
      <c r="I5" s="19"/>
      <c r="J5" s="20"/>
      <c r="K5" s="20"/>
      <c r="L5" s="20"/>
      <c r="M5" s="21"/>
      <c r="AB5" s="22"/>
      <c r="AC5" s="22"/>
      <c r="AD5" s="22"/>
      <c r="AE5" s="22"/>
      <c r="AF5" s="22"/>
      <c r="AG5" s="22"/>
      <c r="AH5" s="8"/>
      <c r="AI5" s="8"/>
    </row>
    <row r="6" spans="1:35" ht="20.100000000000001" customHeight="1" x14ac:dyDescent="0.15">
      <c r="A6" s="23">
        <f t="shared" ref="A6:A38" si="0">RANK(E6,$E$6:$E$38)</f>
        <v>1</v>
      </c>
      <c r="B6" s="24" t="s">
        <v>7</v>
      </c>
      <c r="C6" s="25">
        <v>283</v>
      </c>
      <c r="D6" s="25">
        <v>167</v>
      </c>
      <c r="E6" s="25">
        <v>450</v>
      </c>
      <c r="F6" s="26">
        <f t="shared" ref="F6:F36" si="1">ROUND(E6/$E$43,3)*100</f>
        <v>32.800000000000004</v>
      </c>
      <c r="G6" s="21"/>
      <c r="I6" s="27"/>
      <c r="J6" s="28"/>
      <c r="K6" s="28"/>
      <c r="L6" s="20"/>
      <c r="M6" s="21"/>
      <c r="AB6" s="22"/>
      <c r="AC6" s="22"/>
      <c r="AD6" s="22"/>
      <c r="AE6" s="22"/>
      <c r="AF6" s="22"/>
      <c r="AG6" s="22"/>
      <c r="AH6" s="8"/>
      <c r="AI6" s="8"/>
    </row>
    <row r="7" spans="1:35" ht="20.100000000000001" customHeight="1" x14ac:dyDescent="0.15">
      <c r="A7" s="23">
        <f t="shared" si="0"/>
        <v>2</v>
      </c>
      <c r="B7" s="24" t="s">
        <v>8</v>
      </c>
      <c r="C7" s="25">
        <v>200</v>
      </c>
      <c r="D7" s="25">
        <v>42</v>
      </c>
      <c r="E7" s="25">
        <v>242</v>
      </c>
      <c r="F7" s="26">
        <f t="shared" si="1"/>
        <v>17.599999999999998</v>
      </c>
      <c r="G7" s="29"/>
      <c r="H7" s="30"/>
      <c r="I7" s="27"/>
      <c r="J7" s="28"/>
      <c r="K7" s="28"/>
      <c r="L7" s="20"/>
      <c r="M7" s="21"/>
      <c r="AB7" s="22"/>
      <c r="AC7" s="22"/>
      <c r="AD7" s="22"/>
      <c r="AE7" s="22"/>
      <c r="AF7" s="22"/>
      <c r="AG7" s="22"/>
      <c r="AH7" s="8"/>
      <c r="AI7" s="8"/>
    </row>
    <row r="8" spans="1:35" ht="20.100000000000001" customHeight="1" x14ac:dyDescent="0.15">
      <c r="A8" s="23">
        <f t="shared" si="0"/>
        <v>3</v>
      </c>
      <c r="B8" s="31" t="s">
        <v>9</v>
      </c>
      <c r="C8" s="25">
        <v>71</v>
      </c>
      <c r="D8" s="25">
        <v>120</v>
      </c>
      <c r="E8" s="25">
        <v>191</v>
      </c>
      <c r="F8" s="26">
        <f t="shared" si="1"/>
        <v>13.900000000000002</v>
      </c>
      <c r="G8" s="29"/>
      <c r="H8" s="30"/>
      <c r="I8" s="27"/>
      <c r="J8" s="28"/>
      <c r="K8" s="28"/>
      <c r="L8" s="20"/>
      <c r="M8" s="21"/>
      <c r="P8" s="32"/>
      <c r="Q8" s="32"/>
      <c r="R8" s="32"/>
      <c r="S8" s="32"/>
      <c r="AB8" s="22"/>
      <c r="AC8" s="22"/>
      <c r="AD8" s="22"/>
      <c r="AE8" s="22"/>
      <c r="AF8" s="22"/>
      <c r="AG8" s="22"/>
      <c r="AH8" s="8"/>
      <c r="AI8" s="8"/>
    </row>
    <row r="9" spans="1:35" ht="20.100000000000001" customHeight="1" x14ac:dyDescent="0.15">
      <c r="A9" s="23">
        <f t="shared" si="0"/>
        <v>4</v>
      </c>
      <c r="B9" s="24" t="s">
        <v>10</v>
      </c>
      <c r="C9" s="25">
        <v>89</v>
      </c>
      <c r="D9" s="25">
        <v>99</v>
      </c>
      <c r="E9" s="25">
        <v>188</v>
      </c>
      <c r="F9" s="26">
        <f t="shared" si="1"/>
        <v>13.700000000000001</v>
      </c>
      <c r="G9" s="29"/>
      <c r="H9" s="30"/>
      <c r="I9" s="27"/>
      <c r="J9" s="28"/>
      <c r="K9" s="28"/>
      <c r="L9" s="20"/>
      <c r="M9" s="21"/>
      <c r="AB9" s="22"/>
      <c r="AC9" s="22"/>
      <c r="AD9" s="22"/>
      <c r="AE9" s="22"/>
      <c r="AF9" s="22"/>
      <c r="AG9" s="22"/>
      <c r="AH9" s="22"/>
      <c r="AI9" s="8"/>
    </row>
    <row r="10" spans="1:35" ht="20.100000000000001" customHeight="1" x14ac:dyDescent="0.15">
      <c r="A10" s="23">
        <f t="shared" si="0"/>
        <v>5</v>
      </c>
      <c r="B10" s="24" t="s">
        <v>11</v>
      </c>
      <c r="C10" s="25">
        <v>26</v>
      </c>
      <c r="D10" s="25">
        <v>72</v>
      </c>
      <c r="E10" s="25">
        <v>98</v>
      </c>
      <c r="F10" s="26">
        <f t="shared" si="1"/>
        <v>7.1</v>
      </c>
      <c r="G10" s="29"/>
      <c r="H10" s="30"/>
      <c r="I10" s="27"/>
      <c r="J10" s="28"/>
      <c r="K10" s="28"/>
      <c r="L10" s="20"/>
      <c r="M10" s="21"/>
    </row>
    <row r="11" spans="1:35" ht="20.100000000000001" customHeight="1" x14ac:dyDescent="0.15">
      <c r="A11" s="23">
        <f t="shared" si="0"/>
        <v>6</v>
      </c>
      <c r="B11" s="24" t="s">
        <v>12</v>
      </c>
      <c r="C11" s="25">
        <v>27</v>
      </c>
      <c r="D11" s="25">
        <v>3</v>
      </c>
      <c r="E11" s="25">
        <v>30</v>
      </c>
      <c r="F11" s="26">
        <f t="shared" si="1"/>
        <v>2.1999999999999997</v>
      </c>
      <c r="G11" s="29"/>
      <c r="H11" s="30"/>
      <c r="I11" s="27"/>
      <c r="J11" s="28"/>
      <c r="K11" s="28"/>
      <c r="L11" s="20"/>
      <c r="M11" s="21"/>
      <c r="N11" s="32"/>
      <c r="O11" s="32"/>
      <c r="P11" s="32"/>
      <c r="Q11" s="32"/>
      <c r="R11" s="32"/>
      <c r="S11" s="32"/>
      <c r="T11" s="32"/>
    </row>
    <row r="12" spans="1:35" ht="20.100000000000001" customHeight="1" x14ac:dyDescent="0.15">
      <c r="A12" s="23">
        <f t="shared" si="0"/>
        <v>7</v>
      </c>
      <c r="B12" s="33" t="s">
        <v>15</v>
      </c>
      <c r="C12" s="25">
        <v>15</v>
      </c>
      <c r="D12" s="25">
        <v>8</v>
      </c>
      <c r="E12" s="25">
        <v>23</v>
      </c>
      <c r="F12" s="26">
        <f t="shared" si="1"/>
        <v>1.7000000000000002</v>
      </c>
      <c r="G12" s="29"/>
      <c r="H12" s="30"/>
      <c r="I12" s="27"/>
      <c r="J12" s="28"/>
      <c r="K12" s="28"/>
      <c r="L12" s="20"/>
      <c r="M12" s="21"/>
      <c r="N12" s="32"/>
      <c r="O12" s="32"/>
      <c r="T12" s="32"/>
    </row>
    <row r="13" spans="1:35" ht="20.100000000000001" customHeight="1" x14ac:dyDescent="0.15">
      <c r="A13" s="23">
        <f t="shared" si="0"/>
        <v>8</v>
      </c>
      <c r="B13" s="24" t="s">
        <v>13</v>
      </c>
      <c r="C13" s="25">
        <v>15</v>
      </c>
      <c r="D13" s="25">
        <v>2</v>
      </c>
      <c r="E13" s="25">
        <v>17</v>
      </c>
      <c r="F13" s="26">
        <f t="shared" si="1"/>
        <v>1.2</v>
      </c>
      <c r="G13" s="29"/>
      <c r="H13" s="30"/>
      <c r="I13" s="27"/>
      <c r="J13" s="28"/>
      <c r="K13" s="28"/>
      <c r="L13" s="20"/>
      <c r="M13" s="21"/>
    </row>
    <row r="14" spans="1:35" ht="20.100000000000001" customHeight="1" x14ac:dyDescent="0.15">
      <c r="A14" s="23">
        <f t="shared" si="0"/>
        <v>9</v>
      </c>
      <c r="B14" s="33" t="s">
        <v>14</v>
      </c>
      <c r="C14" s="25">
        <v>11</v>
      </c>
      <c r="D14" s="25">
        <v>4</v>
      </c>
      <c r="E14" s="25">
        <v>15</v>
      </c>
      <c r="F14" s="26">
        <f t="shared" si="1"/>
        <v>1.0999999999999999</v>
      </c>
      <c r="G14" s="29"/>
      <c r="H14" s="30"/>
      <c r="I14" s="34"/>
      <c r="J14" s="28"/>
      <c r="K14" s="28"/>
      <c r="L14" s="28"/>
      <c r="M14" s="35"/>
    </row>
    <row r="15" spans="1:35" ht="20.100000000000001" customHeight="1" x14ac:dyDescent="0.15">
      <c r="A15" s="23">
        <f t="shared" si="0"/>
        <v>10</v>
      </c>
      <c r="B15" s="36" t="s">
        <v>19</v>
      </c>
      <c r="C15" s="37">
        <v>14</v>
      </c>
      <c r="D15" s="37"/>
      <c r="E15" s="37">
        <v>14</v>
      </c>
      <c r="F15" s="26">
        <f t="shared" si="1"/>
        <v>1</v>
      </c>
      <c r="G15" s="29"/>
      <c r="H15" s="30"/>
      <c r="I15" s="34"/>
      <c r="J15" s="28"/>
      <c r="K15" s="28"/>
      <c r="L15" s="28"/>
      <c r="M15" s="35"/>
      <c r="N15" s="14"/>
    </row>
    <row r="16" spans="1:35" ht="20.100000000000001" customHeight="1" thickBot="1" x14ac:dyDescent="0.2">
      <c r="A16" s="23">
        <f t="shared" si="0"/>
        <v>11</v>
      </c>
      <c r="B16" s="24" t="s">
        <v>20</v>
      </c>
      <c r="C16" s="25">
        <v>5</v>
      </c>
      <c r="D16" s="25">
        <v>8</v>
      </c>
      <c r="E16" s="25">
        <v>13</v>
      </c>
      <c r="F16" s="26">
        <f t="shared" si="1"/>
        <v>0.89999999999999991</v>
      </c>
      <c r="G16" s="29"/>
      <c r="H16" s="38" t="s">
        <v>56</v>
      </c>
      <c r="I16" s="39" t="s">
        <v>3</v>
      </c>
      <c r="J16" s="40" t="s">
        <v>4</v>
      </c>
      <c r="K16" s="40" t="s">
        <v>5</v>
      </c>
      <c r="L16" s="39" t="s">
        <v>6</v>
      </c>
      <c r="M16" s="41" t="s">
        <v>74</v>
      </c>
      <c r="N16" s="22"/>
      <c r="O16" s="4"/>
      <c r="P16" s="8"/>
    </row>
    <row r="17" spans="1:19" ht="20.100000000000001" customHeight="1" thickTop="1" x14ac:dyDescent="0.15">
      <c r="A17" s="23">
        <f t="shared" si="0"/>
        <v>12</v>
      </c>
      <c r="B17" s="24" t="s">
        <v>17</v>
      </c>
      <c r="C17" s="25">
        <v>4</v>
      </c>
      <c r="D17" s="25">
        <v>5</v>
      </c>
      <c r="E17" s="25">
        <v>9</v>
      </c>
      <c r="F17" s="26">
        <f t="shared" si="1"/>
        <v>0.70000000000000007</v>
      </c>
      <c r="G17" s="29"/>
      <c r="H17" s="42">
        <v>1</v>
      </c>
      <c r="I17" s="43" t="str">
        <f t="shared" ref="I17:K25" si="2">B6</f>
        <v>ベトナム</v>
      </c>
      <c r="J17" s="44">
        <f t="shared" si="2"/>
        <v>283</v>
      </c>
      <c r="K17" s="44">
        <f t="shared" si="2"/>
        <v>167</v>
      </c>
      <c r="L17" s="44">
        <f t="shared" ref="L17:L25" si="3">J17+K17</f>
        <v>450</v>
      </c>
      <c r="M17" s="45">
        <f t="shared" ref="M17:M26" si="4">ROUND(L17/$E$43,3)*100</f>
        <v>32.800000000000004</v>
      </c>
      <c r="N17" s="22"/>
      <c r="O17" s="20"/>
      <c r="P17" s="8"/>
    </row>
    <row r="18" spans="1:19" ht="20.100000000000001" customHeight="1" x14ac:dyDescent="0.15">
      <c r="A18" s="23">
        <f t="shared" si="0"/>
        <v>13</v>
      </c>
      <c r="B18" s="24" t="s">
        <v>16</v>
      </c>
      <c r="C18" s="25">
        <v>5</v>
      </c>
      <c r="D18" s="25">
        <v>3</v>
      </c>
      <c r="E18" s="25">
        <v>8</v>
      </c>
      <c r="F18" s="26">
        <f t="shared" si="1"/>
        <v>0.6</v>
      </c>
      <c r="G18" s="29"/>
      <c r="H18" s="42">
        <v>2</v>
      </c>
      <c r="I18" s="46" t="str">
        <f t="shared" si="2"/>
        <v>インドネシア</v>
      </c>
      <c r="J18" s="47">
        <f t="shared" si="2"/>
        <v>200</v>
      </c>
      <c r="K18" s="47">
        <f t="shared" si="2"/>
        <v>42</v>
      </c>
      <c r="L18" s="44">
        <f t="shared" si="3"/>
        <v>242</v>
      </c>
      <c r="M18" s="48">
        <f t="shared" si="4"/>
        <v>17.599999999999998</v>
      </c>
      <c r="N18" s="22"/>
      <c r="O18" s="8"/>
      <c r="P18" s="4"/>
      <c r="Q18" s="49"/>
      <c r="R18" s="50"/>
      <c r="S18" s="50"/>
    </row>
    <row r="19" spans="1:19" ht="20.100000000000001" customHeight="1" x14ac:dyDescent="0.15">
      <c r="A19" s="23">
        <f t="shared" si="0"/>
        <v>13</v>
      </c>
      <c r="B19" s="24" t="s">
        <v>21</v>
      </c>
      <c r="C19" s="25">
        <v>7</v>
      </c>
      <c r="D19" s="25">
        <v>1</v>
      </c>
      <c r="E19" s="25">
        <v>8</v>
      </c>
      <c r="F19" s="26">
        <f t="shared" si="1"/>
        <v>0.6</v>
      </c>
      <c r="G19" s="29"/>
      <c r="H19" s="42">
        <v>3</v>
      </c>
      <c r="I19" s="46" t="str">
        <f t="shared" si="2"/>
        <v>中国</v>
      </c>
      <c r="J19" s="47">
        <f t="shared" si="2"/>
        <v>71</v>
      </c>
      <c r="K19" s="47">
        <f t="shared" si="2"/>
        <v>120</v>
      </c>
      <c r="L19" s="44">
        <f t="shared" si="3"/>
        <v>191</v>
      </c>
      <c r="M19" s="48">
        <f t="shared" si="4"/>
        <v>13.900000000000002</v>
      </c>
      <c r="N19" s="22"/>
      <c r="O19" s="8"/>
      <c r="P19" s="8"/>
    </row>
    <row r="20" spans="1:19" ht="20.100000000000001" customHeight="1" x14ac:dyDescent="0.15">
      <c r="A20" s="23">
        <f t="shared" si="0"/>
        <v>15</v>
      </c>
      <c r="B20" s="24" t="s">
        <v>18</v>
      </c>
      <c r="C20" s="25">
        <v>6</v>
      </c>
      <c r="D20" s="25">
        <v>1</v>
      </c>
      <c r="E20" s="25">
        <v>7</v>
      </c>
      <c r="F20" s="26">
        <f t="shared" si="1"/>
        <v>0.5</v>
      </c>
      <c r="G20" s="29"/>
      <c r="H20" s="42">
        <v>4</v>
      </c>
      <c r="I20" s="46" t="str">
        <f t="shared" si="2"/>
        <v>韓国</v>
      </c>
      <c r="J20" s="47">
        <f t="shared" si="2"/>
        <v>89</v>
      </c>
      <c r="K20" s="47">
        <f t="shared" si="2"/>
        <v>99</v>
      </c>
      <c r="L20" s="44">
        <f t="shared" si="3"/>
        <v>188</v>
      </c>
      <c r="M20" s="48">
        <f t="shared" si="4"/>
        <v>13.700000000000001</v>
      </c>
      <c r="N20" s="22"/>
      <c r="O20" s="8"/>
      <c r="P20" s="8"/>
    </row>
    <row r="21" spans="1:19" ht="20.100000000000001" customHeight="1" x14ac:dyDescent="0.15">
      <c r="A21" s="23">
        <f t="shared" si="0"/>
        <v>15</v>
      </c>
      <c r="B21" s="24" t="s">
        <v>22</v>
      </c>
      <c r="C21" s="25">
        <v>5</v>
      </c>
      <c r="D21" s="25">
        <v>2</v>
      </c>
      <c r="E21" s="25">
        <v>7</v>
      </c>
      <c r="F21" s="26">
        <f t="shared" si="1"/>
        <v>0.5</v>
      </c>
      <c r="G21" s="29"/>
      <c r="H21" s="42">
        <v>5</v>
      </c>
      <c r="I21" s="46" t="str">
        <f t="shared" si="2"/>
        <v>フィリピン</v>
      </c>
      <c r="J21" s="47">
        <f t="shared" si="2"/>
        <v>26</v>
      </c>
      <c r="K21" s="47">
        <f t="shared" si="2"/>
        <v>72</v>
      </c>
      <c r="L21" s="44">
        <f t="shared" si="3"/>
        <v>98</v>
      </c>
      <c r="M21" s="48">
        <f t="shared" si="4"/>
        <v>7.1</v>
      </c>
      <c r="O21" s="8"/>
      <c r="P21" s="8"/>
    </row>
    <row r="22" spans="1:19" ht="20.100000000000001" customHeight="1" x14ac:dyDescent="0.15">
      <c r="A22" s="23">
        <f t="shared" si="0"/>
        <v>15</v>
      </c>
      <c r="B22" s="24" t="s">
        <v>23</v>
      </c>
      <c r="C22" s="25">
        <v>7</v>
      </c>
      <c r="D22" s="25"/>
      <c r="E22" s="25">
        <v>7</v>
      </c>
      <c r="F22" s="26">
        <f t="shared" si="1"/>
        <v>0.5</v>
      </c>
      <c r="G22" s="29"/>
      <c r="H22" s="42">
        <v>6</v>
      </c>
      <c r="I22" s="46" t="str">
        <f t="shared" si="2"/>
        <v>マレーシア</v>
      </c>
      <c r="J22" s="47">
        <f t="shared" si="2"/>
        <v>27</v>
      </c>
      <c r="K22" s="47">
        <f t="shared" si="2"/>
        <v>3</v>
      </c>
      <c r="L22" s="44">
        <f t="shared" si="3"/>
        <v>30</v>
      </c>
      <c r="M22" s="48">
        <f t="shared" si="4"/>
        <v>2.1999999999999997</v>
      </c>
      <c r="O22" s="8"/>
      <c r="P22" s="8"/>
    </row>
    <row r="23" spans="1:19" ht="20.100000000000001" customHeight="1" x14ac:dyDescent="0.15">
      <c r="A23" s="23">
        <f t="shared" si="0"/>
        <v>18</v>
      </c>
      <c r="B23" s="24" t="s">
        <v>24</v>
      </c>
      <c r="C23" s="25">
        <v>3</v>
      </c>
      <c r="D23" s="25">
        <v>3</v>
      </c>
      <c r="E23" s="25">
        <v>6</v>
      </c>
      <c r="F23" s="26">
        <f t="shared" si="1"/>
        <v>0.4</v>
      </c>
      <c r="G23" s="29"/>
      <c r="H23" s="42">
        <v>7</v>
      </c>
      <c r="I23" s="46" t="str">
        <f t="shared" si="2"/>
        <v>朝鮮</v>
      </c>
      <c r="J23" s="47">
        <f t="shared" si="2"/>
        <v>15</v>
      </c>
      <c r="K23" s="47">
        <f t="shared" si="2"/>
        <v>8</v>
      </c>
      <c r="L23" s="44">
        <f t="shared" si="3"/>
        <v>23</v>
      </c>
      <c r="M23" s="48">
        <f t="shared" si="4"/>
        <v>1.7000000000000002</v>
      </c>
      <c r="O23" s="8"/>
      <c r="P23" s="8"/>
    </row>
    <row r="24" spans="1:19" ht="20.100000000000001" customHeight="1" x14ac:dyDescent="0.15">
      <c r="A24" s="23">
        <f t="shared" si="0"/>
        <v>19</v>
      </c>
      <c r="B24" s="24" t="s">
        <v>30</v>
      </c>
      <c r="C24" s="25">
        <v>5</v>
      </c>
      <c r="D24" s="25"/>
      <c r="E24" s="25">
        <v>5</v>
      </c>
      <c r="F24" s="26">
        <f t="shared" si="1"/>
        <v>0.4</v>
      </c>
      <c r="G24" s="29"/>
      <c r="H24" s="42">
        <v>8</v>
      </c>
      <c r="I24" s="46" t="str">
        <f t="shared" si="2"/>
        <v>カンボジア</v>
      </c>
      <c r="J24" s="47">
        <f t="shared" si="2"/>
        <v>15</v>
      </c>
      <c r="K24" s="47">
        <f t="shared" si="2"/>
        <v>2</v>
      </c>
      <c r="L24" s="44">
        <f t="shared" si="3"/>
        <v>17</v>
      </c>
      <c r="M24" s="48">
        <f t="shared" si="4"/>
        <v>1.2</v>
      </c>
      <c r="O24" s="8"/>
      <c r="P24" s="8"/>
    </row>
    <row r="25" spans="1:19" ht="20.100000000000001" customHeight="1" x14ac:dyDescent="0.15">
      <c r="A25" s="23">
        <f t="shared" si="0"/>
        <v>20</v>
      </c>
      <c r="B25" s="24" t="s">
        <v>35</v>
      </c>
      <c r="C25" s="25">
        <v>4</v>
      </c>
      <c r="D25" s="25"/>
      <c r="E25" s="25">
        <v>4</v>
      </c>
      <c r="F25" s="26">
        <f t="shared" si="1"/>
        <v>0.3</v>
      </c>
      <c r="G25" s="29"/>
      <c r="H25" s="51"/>
      <c r="I25" s="52" t="str">
        <f t="shared" si="2"/>
        <v>ブラジル</v>
      </c>
      <c r="J25" s="53">
        <f t="shared" si="2"/>
        <v>11</v>
      </c>
      <c r="K25" s="53">
        <f t="shared" si="2"/>
        <v>4</v>
      </c>
      <c r="L25" s="44">
        <f t="shared" si="3"/>
        <v>15</v>
      </c>
      <c r="M25" s="48">
        <f t="shared" si="4"/>
        <v>1.0999999999999999</v>
      </c>
      <c r="O25" s="8"/>
      <c r="P25" s="8"/>
    </row>
    <row r="26" spans="1:19" ht="20.100000000000001" customHeight="1" x14ac:dyDescent="0.15">
      <c r="A26" s="23">
        <f t="shared" si="0"/>
        <v>20</v>
      </c>
      <c r="B26" s="24" t="s">
        <v>31</v>
      </c>
      <c r="C26" s="25">
        <v>3</v>
      </c>
      <c r="D26" s="25">
        <v>1</v>
      </c>
      <c r="E26" s="25">
        <v>4</v>
      </c>
      <c r="F26" s="54">
        <f t="shared" si="1"/>
        <v>0.3</v>
      </c>
      <c r="G26" s="29"/>
      <c r="H26" s="55"/>
      <c r="I26" s="56" t="s">
        <v>28</v>
      </c>
      <c r="J26" s="57">
        <f>C43-SUM(J17:J25)</f>
        <v>85</v>
      </c>
      <c r="K26" s="57">
        <f>D43-SUM(K17:K25)</f>
        <v>34</v>
      </c>
      <c r="L26" s="58">
        <f>SUM(J26:K26)</f>
        <v>119</v>
      </c>
      <c r="M26" s="59">
        <f t="shared" si="4"/>
        <v>8.6999999999999993</v>
      </c>
      <c r="O26" s="8"/>
      <c r="P26" s="8"/>
    </row>
    <row r="27" spans="1:19" ht="20.100000000000001" customHeight="1" x14ac:dyDescent="0.15">
      <c r="A27" s="23">
        <f t="shared" si="0"/>
        <v>20</v>
      </c>
      <c r="B27" s="24" t="s">
        <v>25</v>
      </c>
      <c r="C27" s="25">
        <v>2</v>
      </c>
      <c r="D27" s="25">
        <v>2</v>
      </c>
      <c r="E27" s="25">
        <v>4</v>
      </c>
      <c r="F27" s="26">
        <f t="shared" si="1"/>
        <v>0.3</v>
      </c>
      <c r="G27" s="60"/>
      <c r="H27" s="30"/>
      <c r="J27" s="61">
        <f>SUM(J17:J26)</f>
        <v>822</v>
      </c>
      <c r="K27" s="61">
        <f>SUM(K17:K26)</f>
        <v>551</v>
      </c>
      <c r="L27" s="61">
        <f>SUM(L17:L26)</f>
        <v>1373</v>
      </c>
      <c r="M27" s="62">
        <f>SUM(M17:M26)</f>
        <v>100.00000000000001</v>
      </c>
      <c r="O27" s="8"/>
      <c r="P27" s="8"/>
    </row>
    <row r="28" spans="1:19" ht="20.100000000000001" customHeight="1" x14ac:dyDescent="0.15">
      <c r="A28" s="23">
        <f t="shared" si="0"/>
        <v>23</v>
      </c>
      <c r="B28" s="33" t="s">
        <v>26</v>
      </c>
      <c r="C28" s="25">
        <v>1</v>
      </c>
      <c r="D28" s="25">
        <v>2</v>
      </c>
      <c r="E28" s="25">
        <v>3</v>
      </c>
      <c r="F28" s="26">
        <f t="shared" si="1"/>
        <v>0.2</v>
      </c>
      <c r="G28" s="60"/>
      <c r="H28" s="30"/>
      <c r="J28" s="61"/>
      <c r="K28" s="61"/>
      <c r="L28" s="61"/>
      <c r="M28" s="62"/>
    </row>
    <row r="29" spans="1:19" ht="20.100000000000001" customHeight="1" x14ac:dyDescent="0.15">
      <c r="A29" s="23">
        <f t="shared" si="0"/>
        <v>23</v>
      </c>
      <c r="B29" s="33" t="s">
        <v>36</v>
      </c>
      <c r="C29" s="25">
        <v>3</v>
      </c>
      <c r="D29" s="25"/>
      <c r="E29" s="25">
        <v>3</v>
      </c>
      <c r="F29" s="26">
        <f t="shared" si="1"/>
        <v>0.2</v>
      </c>
      <c r="G29" s="60"/>
      <c r="H29" s="30"/>
      <c r="J29" s="61"/>
      <c r="K29" s="61"/>
      <c r="L29" s="61"/>
      <c r="M29" s="62"/>
    </row>
    <row r="30" spans="1:19" ht="20.100000000000001" customHeight="1" x14ac:dyDescent="0.15">
      <c r="A30" s="23">
        <f t="shared" si="0"/>
        <v>23</v>
      </c>
      <c r="B30" s="33" t="s">
        <v>29</v>
      </c>
      <c r="C30" s="25">
        <v>2</v>
      </c>
      <c r="D30" s="25">
        <v>1</v>
      </c>
      <c r="E30" s="25">
        <v>3</v>
      </c>
      <c r="F30" s="63">
        <f t="shared" si="1"/>
        <v>0.2</v>
      </c>
      <c r="G30" s="60"/>
      <c r="H30" s="30"/>
      <c r="J30" s="61"/>
      <c r="K30" s="61"/>
      <c r="L30" s="61"/>
      <c r="M30" s="62"/>
    </row>
    <row r="31" spans="1:19" ht="20.100000000000001" customHeight="1" x14ac:dyDescent="0.15">
      <c r="A31" s="23">
        <f t="shared" si="0"/>
        <v>26</v>
      </c>
      <c r="B31" s="64" t="s">
        <v>27</v>
      </c>
      <c r="C31" s="25">
        <v>2</v>
      </c>
      <c r="D31" s="25"/>
      <c r="E31" s="25">
        <v>2</v>
      </c>
      <c r="F31" s="26">
        <f t="shared" si="1"/>
        <v>0.1</v>
      </c>
      <c r="G31" s="60"/>
      <c r="H31" s="30"/>
      <c r="J31" s="61"/>
      <c r="K31" s="61"/>
      <c r="L31" s="61"/>
      <c r="M31" s="62"/>
    </row>
    <row r="32" spans="1:19" ht="20.100000000000001" customHeight="1" x14ac:dyDescent="0.15">
      <c r="A32" s="23">
        <f t="shared" si="0"/>
        <v>26</v>
      </c>
      <c r="B32" s="24" t="s">
        <v>32</v>
      </c>
      <c r="C32" s="25">
        <v>2</v>
      </c>
      <c r="D32" s="25"/>
      <c r="E32" s="25">
        <v>2</v>
      </c>
      <c r="F32" s="26">
        <f t="shared" si="1"/>
        <v>0.1</v>
      </c>
      <c r="G32" s="60"/>
      <c r="H32" s="30"/>
      <c r="J32" s="61"/>
      <c r="K32" s="61"/>
      <c r="L32" s="61"/>
      <c r="M32" s="62"/>
    </row>
    <row r="33" spans="1:29" ht="20.100000000000001" customHeight="1" x14ac:dyDescent="0.15">
      <c r="A33" s="23">
        <f t="shared" si="0"/>
        <v>26</v>
      </c>
      <c r="B33" s="24" t="s">
        <v>38</v>
      </c>
      <c r="C33" s="25"/>
      <c r="D33" s="25">
        <v>2</v>
      </c>
      <c r="E33" s="25">
        <v>2</v>
      </c>
      <c r="F33" s="54">
        <f t="shared" si="1"/>
        <v>0.1</v>
      </c>
      <c r="G33" s="60"/>
      <c r="H33" s="30"/>
      <c r="J33" s="61"/>
      <c r="K33" s="61"/>
      <c r="L33" s="61"/>
      <c r="M33" s="62"/>
    </row>
    <row r="34" spans="1:29" ht="20.100000000000001" customHeight="1" x14ac:dyDescent="0.15">
      <c r="A34" s="23">
        <f t="shared" si="0"/>
        <v>26</v>
      </c>
      <c r="B34" s="64" t="s">
        <v>50</v>
      </c>
      <c r="C34" s="25"/>
      <c r="D34" s="25">
        <v>2</v>
      </c>
      <c r="E34" s="25">
        <v>2</v>
      </c>
      <c r="F34" s="54">
        <f>ROUND(E34/$E$43,3)*100</f>
        <v>0.1</v>
      </c>
      <c r="G34" s="60"/>
      <c r="H34" s="30"/>
      <c r="J34" s="61"/>
      <c r="K34" s="61"/>
      <c r="L34" s="61"/>
      <c r="M34" s="62"/>
    </row>
    <row r="35" spans="1:29" ht="13.5" customHeight="1" x14ac:dyDescent="0.15">
      <c r="A35" s="23">
        <f t="shared" si="0"/>
        <v>30</v>
      </c>
      <c r="B35" s="33" t="s">
        <v>33</v>
      </c>
      <c r="C35" s="25">
        <v>1</v>
      </c>
      <c r="D35" s="25"/>
      <c r="E35" s="25">
        <v>1</v>
      </c>
      <c r="F35" s="63">
        <f t="shared" si="1"/>
        <v>0.1</v>
      </c>
      <c r="G35" s="60"/>
      <c r="H35" s="30"/>
      <c r="J35" s="61"/>
      <c r="K35" s="61"/>
      <c r="L35" s="61"/>
      <c r="M35" s="62"/>
    </row>
    <row r="36" spans="1:29" ht="20.100000000000001" customHeight="1" x14ac:dyDescent="0.15">
      <c r="A36" s="23">
        <f t="shared" si="0"/>
        <v>30</v>
      </c>
      <c r="B36" s="24" t="s">
        <v>41</v>
      </c>
      <c r="C36" s="25"/>
      <c r="D36" s="25">
        <v>1</v>
      </c>
      <c r="E36" s="25">
        <v>1</v>
      </c>
      <c r="F36" s="63">
        <f t="shared" si="1"/>
        <v>0.1</v>
      </c>
      <c r="G36" s="60"/>
      <c r="H36" s="30"/>
      <c r="J36" s="61"/>
      <c r="K36" s="61"/>
      <c r="L36" s="61"/>
      <c r="M36" s="62"/>
    </row>
    <row r="37" spans="1:29" ht="20.100000000000001" customHeight="1" x14ac:dyDescent="0.15">
      <c r="A37" s="23">
        <f t="shared" si="0"/>
        <v>30</v>
      </c>
      <c r="B37" s="33" t="s">
        <v>34</v>
      </c>
      <c r="C37" s="25">
        <v>1</v>
      </c>
      <c r="D37" s="25"/>
      <c r="E37" s="25">
        <v>1</v>
      </c>
      <c r="F37" s="63">
        <f>ROUND(E37/$E$43,3)*100</f>
        <v>0.1</v>
      </c>
      <c r="G37" s="60"/>
      <c r="H37" s="30"/>
      <c r="J37" s="61"/>
      <c r="K37" s="61"/>
      <c r="L37" s="61"/>
      <c r="M37" s="62"/>
    </row>
    <row r="38" spans="1:29" ht="20.100000000000001" customHeight="1" x14ac:dyDescent="0.15">
      <c r="A38" s="23">
        <f t="shared" si="0"/>
        <v>30</v>
      </c>
      <c r="B38" s="24" t="s">
        <v>49</v>
      </c>
      <c r="C38" s="25">
        <v>1</v>
      </c>
      <c r="D38" s="25"/>
      <c r="E38" s="25">
        <v>1</v>
      </c>
      <c r="F38" s="26">
        <f>ROUND(E38/$E$43,3)*100</f>
        <v>0.1</v>
      </c>
      <c r="G38" s="60"/>
      <c r="H38" s="30"/>
      <c r="J38" s="61"/>
      <c r="K38" s="61"/>
      <c r="L38" s="61"/>
      <c r="M38" s="62"/>
    </row>
    <row r="39" spans="1:29" ht="24" customHeight="1" x14ac:dyDescent="0.15">
      <c r="A39" s="23"/>
      <c r="B39" s="24" t="s">
        <v>37</v>
      </c>
      <c r="C39" s="25">
        <v>1</v>
      </c>
      <c r="D39" s="25"/>
      <c r="E39" s="25">
        <v>1</v>
      </c>
      <c r="F39" s="26">
        <f>ROUND(E39/$E$43,3)*100</f>
        <v>0.1</v>
      </c>
      <c r="G39" s="60"/>
      <c r="H39" s="30"/>
      <c r="J39" s="61"/>
      <c r="K39" s="61"/>
      <c r="L39" s="61"/>
      <c r="M39" s="62"/>
    </row>
    <row r="40" spans="1:29" ht="25.5" customHeight="1" x14ac:dyDescent="0.15">
      <c r="A40" s="23"/>
      <c r="B40" s="24" t="s">
        <v>40</v>
      </c>
      <c r="C40" s="25">
        <v>1</v>
      </c>
      <c r="D40" s="25"/>
      <c r="E40" s="25">
        <v>1</v>
      </c>
      <c r="F40" s="26">
        <f>ROUND(E40/$E$43,3)*100</f>
        <v>0.1</v>
      </c>
      <c r="G40" s="60"/>
      <c r="H40" s="30"/>
      <c r="J40" s="61"/>
      <c r="K40" s="61"/>
      <c r="L40" s="61"/>
      <c r="M40" s="62"/>
    </row>
    <row r="41" spans="1:29" ht="25.5" hidden="1" customHeight="1" x14ac:dyDescent="0.15">
      <c r="A41" s="23"/>
      <c r="B41" s="24"/>
      <c r="C41" s="25"/>
      <c r="D41" s="25"/>
      <c r="E41" s="25"/>
      <c r="F41" s="26"/>
      <c r="G41" s="60"/>
      <c r="H41" s="30"/>
      <c r="J41" s="61"/>
      <c r="K41" s="61"/>
      <c r="L41" s="61"/>
      <c r="M41" s="62"/>
    </row>
    <row r="42" spans="1:29" ht="21.75" hidden="1" customHeight="1" x14ac:dyDescent="0.15">
      <c r="A42" s="23"/>
      <c r="B42" s="24"/>
      <c r="C42" s="24"/>
      <c r="D42" s="24"/>
      <c r="E42" s="24"/>
      <c r="F42" s="26"/>
      <c r="G42" s="60"/>
      <c r="H42" s="30"/>
      <c r="J42" s="61"/>
      <c r="K42" s="61"/>
      <c r="L42" s="61"/>
      <c r="M42" s="62"/>
    </row>
    <row r="43" spans="1:29" ht="20.100000000000001" customHeight="1" x14ac:dyDescent="0.15">
      <c r="A43" s="65"/>
      <c r="B43" s="64" t="s">
        <v>42</v>
      </c>
      <c r="C43" s="66">
        <f>SUM(C6:C40)</f>
        <v>822</v>
      </c>
      <c r="D43" s="66">
        <f>SUM(D6:D40)</f>
        <v>551</v>
      </c>
      <c r="E43" s="66">
        <f>SUM(E6:E40)</f>
        <v>1373</v>
      </c>
      <c r="F43" s="67">
        <f>SUM(F6:F40)</f>
        <v>99.899999999999963</v>
      </c>
      <c r="G43" s="60"/>
      <c r="H43" s="30"/>
      <c r="I43" s="32" t="s">
        <v>43</v>
      </c>
      <c r="J43" s="61"/>
      <c r="K43" s="61"/>
      <c r="L43" s="61"/>
      <c r="M43" s="62"/>
    </row>
    <row r="44" spans="1:29" ht="18" customHeight="1" x14ac:dyDescent="0.15">
      <c r="A44" s="29"/>
      <c r="B44" s="27"/>
      <c r="C44" s="68"/>
      <c r="D44" s="68"/>
      <c r="E44" s="20"/>
      <c r="F44" s="29"/>
      <c r="G44" s="65"/>
      <c r="H44" s="30"/>
      <c r="I44" s="69" t="s">
        <v>44</v>
      </c>
      <c r="J44" s="49"/>
      <c r="K44" s="49"/>
      <c r="L44" s="49"/>
      <c r="M44" s="49"/>
    </row>
    <row r="45" spans="1:29" ht="18" customHeight="1" x14ac:dyDescent="0.15">
      <c r="A45" s="29"/>
      <c r="B45" s="27"/>
      <c r="C45" s="68"/>
      <c r="D45" s="68"/>
      <c r="E45" s="20"/>
      <c r="F45" s="29"/>
      <c r="G45" s="29"/>
      <c r="H45" s="30"/>
      <c r="I45" s="69" t="s">
        <v>75</v>
      </c>
      <c r="J45" s="49"/>
      <c r="K45" s="49"/>
      <c r="L45" s="49"/>
      <c r="M45" s="49"/>
    </row>
    <row r="46" spans="1:29" ht="18" customHeight="1" x14ac:dyDescent="0.15">
      <c r="A46" s="29"/>
      <c r="B46" s="27"/>
      <c r="C46" s="68"/>
      <c r="D46" s="68"/>
      <c r="E46" s="20"/>
      <c r="F46" s="29"/>
      <c r="G46" s="29"/>
      <c r="H46" s="30"/>
      <c r="V46" s="70"/>
      <c r="W46" s="70"/>
      <c r="X46" s="70"/>
      <c r="Y46" s="70"/>
      <c r="Z46" s="70"/>
      <c r="AA46" s="70"/>
      <c r="AB46" s="70"/>
      <c r="AC46" s="70"/>
    </row>
    <row r="47" spans="1:29" ht="18" customHeight="1" x14ac:dyDescent="0.15">
      <c r="A47" s="29"/>
      <c r="B47" s="71"/>
      <c r="C47" s="68"/>
      <c r="D47" s="68"/>
      <c r="E47" s="20"/>
      <c r="F47" s="29"/>
      <c r="G47" s="29"/>
      <c r="H47" s="30"/>
      <c r="Q47" s="70"/>
      <c r="R47" s="70"/>
      <c r="S47" s="70"/>
      <c r="T47" s="70"/>
      <c r="U47" s="70"/>
    </row>
    <row r="48" spans="1:29" ht="18" customHeight="1" x14ac:dyDescent="0.15">
      <c r="A48" s="65"/>
      <c r="B48" s="71"/>
      <c r="C48" s="68"/>
      <c r="D48" s="68"/>
      <c r="E48" s="68"/>
      <c r="F48" s="65"/>
      <c r="G48" s="29"/>
      <c r="H48" s="30"/>
    </row>
    <row r="49" spans="1:17" ht="18" customHeight="1" x14ac:dyDescent="0.15">
      <c r="A49" s="72"/>
      <c r="C49" s="72"/>
      <c r="D49" s="72"/>
      <c r="E49" s="72"/>
      <c r="F49" s="72"/>
      <c r="G49" s="65"/>
      <c r="H49" s="30"/>
    </row>
    <row r="50" spans="1:17" ht="18" customHeight="1" x14ac:dyDescent="0.15">
      <c r="G50" s="72"/>
      <c r="H50" s="73"/>
    </row>
    <row r="51" spans="1:17" ht="11.25" customHeight="1" x14ac:dyDescent="0.15">
      <c r="H51" s="72"/>
      <c r="N51" s="72"/>
      <c r="O51" s="72"/>
      <c r="P51" s="72"/>
      <c r="Q51" s="72"/>
    </row>
    <row r="53" spans="1:17" x14ac:dyDescent="0.15">
      <c r="I53" s="72"/>
      <c r="J53" s="72"/>
      <c r="K53" s="72"/>
      <c r="L53" s="72"/>
      <c r="M53" s="72"/>
    </row>
    <row r="56" spans="1:17" x14ac:dyDescent="0.15">
      <c r="E56" s="74"/>
    </row>
    <row r="61" spans="1:17" x14ac:dyDescent="0.15">
      <c r="K61" s="75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scale="91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1"/>
  <sheetViews>
    <sheetView topLeftCell="B4" zoomScale="85" zoomScaleNormal="85" workbookViewId="0">
      <selection activeCell="B15" sqref="B15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  <col min="257" max="257" width="0" hidden="1" customWidth="1"/>
    <col min="258" max="258" width="16.25" customWidth="1"/>
    <col min="259" max="262" width="8.125" customWidth="1"/>
    <col min="263" max="263" width="3.375" customWidth="1"/>
    <col min="264" max="264" width="0" hidden="1" customWidth="1"/>
    <col min="265" max="265" width="12" customWidth="1"/>
    <col min="266" max="269" width="6.75" customWidth="1"/>
    <col min="270" max="270" width="10" customWidth="1"/>
    <col min="271" max="276" width="6.875" customWidth="1"/>
    <col min="277" max="277" width="3.25" customWidth="1"/>
    <col min="278" max="278" width="7.75" customWidth="1"/>
    <col min="279" max="279" width="6.875" customWidth="1"/>
    <col min="280" max="280" width="6.5" customWidth="1"/>
    <col min="281" max="281" width="6.125" customWidth="1"/>
    <col min="282" max="282" width="6.625" customWidth="1"/>
    <col min="283" max="283" width="6.375" customWidth="1"/>
    <col min="284" max="284" width="6" customWidth="1"/>
    <col min="285" max="287" width="6.875" customWidth="1"/>
    <col min="288" max="290" width="6.125" customWidth="1"/>
    <col min="513" max="513" width="0" hidden="1" customWidth="1"/>
    <col min="514" max="514" width="16.25" customWidth="1"/>
    <col min="515" max="518" width="8.125" customWidth="1"/>
    <col min="519" max="519" width="3.375" customWidth="1"/>
    <col min="520" max="520" width="0" hidden="1" customWidth="1"/>
    <col min="521" max="521" width="12" customWidth="1"/>
    <col min="522" max="525" width="6.75" customWidth="1"/>
    <col min="526" max="526" width="10" customWidth="1"/>
    <col min="527" max="532" width="6.875" customWidth="1"/>
    <col min="533" max="533" width="3.25" customWidth="1"/>
    <col min="534" max="534" width="7.75" customWidth="1"/>
    <col min="535" max="535" width="6.875" customWidth="1"/>
    <col min="536" max="536" width="6.5" customWidth="1"/>
    <col min="537" max="537" width="6.125" customWidth="1"/>
    <col min="538" max="538" width="6.625" customWidth="1"/>
    <col min="539" max="539" width="6.375" customWidth="1"/>
    <col min="540" max="540" width="6" customWidth="1"/>
    <col min="541" max="543" width="6.875" customWidth="1"/>
    <col min="544" max="546" width="6.125" customWidth="1"/>
    <col min="769" max="769" width="0" hidden="1" customWidth="1"/>
    <col min="770" max="770" width="16.25" customWidth="1"/>
    <col min="771" max="774" width="8.125" customWidth="1"/>
    <col min="775" max="775" width="3.375" customWidth="1"/>
    <col min="776" max="776" width="0" hidden="1" customWidth="1"/>
    <col min="777" max="777" width="12" customWidth="1"/>
    <col min="778" max="781" width="6.75" customWidth="1"/>
    <col min="782" max="782" width="10" customWidth="1"/>
    <col min="783" max="788" width="6.875" customWidth="1"/>
    <col min="789" max="789" width="3.25" customWidth="1"/>
    <col min="790" max="790" width="7.75" customWidth="1"/>
    <col min="791" max="791" width="6.875" customWidth="1"/>
    <col min="792" max="792" width="6.5" customWidth="1"/>
    <col min="793" max="793" width="6.125" customWidth="1"/>
    <col min="794" max="794" width="6.625" customWidth="1"/>
    <col min="795" max="795" width="6.375" customWidth="1"/>
    <col min="796" max="796" width="6" customWidth="1"/>
    <col min="797" max="799" width="6.875" customWidth="1"/>
    <col min="800" max="802" width="6.125" customWidth="1"/>
    <col min="1025" max="1025" width="0" hidden="1" customWidth="1"/>
    <col min="1026" max="1026" width="16.25" customWidth="1"/>
    <col min="1027" max="1030" width="8.125" customWidth="1"/>
    <col min="1031" max="1031" width="3.375" customWidth="1"/>
    <col min="1032" max="1032" width="0" hidden="1" customWidth="1"/>
    <col min="1033" max="1033" width="12" customWidth="1"/>
    <col min="1034" max="1037" width="6.75" customWidth="1"/>
    <col min="1038" max="1038" width="10" customWidth="1"/>
    <col min="1039" max="1044" width="6.875" customWidth="1"/>
    <col min="1045" max="1045" width="3.25" customWidth="1"/>
    <col min="1046" max="1046" width="7.75" customWidth="1"/>
    <col min="1047" max="1047" width="6.875" customWidth="1"/>
    <col min="1048" max="1048" width="6.5" customWidth="1"/>
    <col min="1049" max="1049" width="6.125" customWidth="1"/>
    <col min="1050" max="1050" width="6.625" customWidth="1"/>
    <col min="1051" max="1051" width="6.375" customWidth="1"/>
    <col min="1052" max="1052" width="6" customWidth="1"/>
    <col min="1053" max="1055" width="6.875" customWidth="1"/>
    <col min="1056" max="1058" width="6.125" customWidth="1"/>
    <col min="1281" max="1281" width="0" hidden="1" customWidth="1"/>
    <col min="1282" max="1282" width="16.25" customWidth="1"/>
    <col min="1283" max="1286" width="8.125" customWidth="1"/>
    <col min="1287" max="1287" width="3.375" customWidth="1"/>
    <col min="1288" max="1288" width="0" hidden="1" customWidth="1"/>
    <col min="1289" max="1289" width="12" customWidth="1"/>
    <col min="1290" max="1293" width="6.75" customWidth="1"/>
    <col min="1294" max="1294" width="10" customWidth="1"/>
    <col min="1295" max="1300" width="6.875" customWidth="1"/>
    <col min="1301" max="1301" width="3.25" customWidth="1"/>
    <col min="1302" max="1302" width="7.75" customWidth="1"/>
    <col min="1303" max="1303" width="6.875" customWidth="1"/>
    <col min="1304" max="1304" width="6.5" customWidth="1"/>
    <col min="1305" max="1305" width="6.125" customWidth="1"/>
    <col min="1306" max="1306" width="6.625" customWidth="1"/>
    <col min="1307" max="1307" width="6.375" customWidth="1"/>
    <col min="1308" max="1308" width="6" customWidth="1"/>
    <col min="1309" max="1311" width="6.875" customWidth="1"/>
    <col min="1312" max="1314" width="6.125" customWidth="1"/>
    <col min="1537" max="1537" width="0" hidden="1" customWidth="1"/>
    <col min="1538" max="1538" width="16.25" customWidth="1"/>
    <col min="1539" max="1542" width="8.125" customWidth="1"/>
    <col min="1543" max="1543" width="3.375" customWidth="1"/>
    <col min="1544" max="1544" width="0" hidden="1" customWidth="1"/>
    <col min="1545" max="1545" width="12" customWidth="1"/>
    <col min="1546" max="1549" width="6.75" customWidth="1"/>
    <col min="1550" max="1550" width="10" customWidth="1"/>
    <col min="1551" max="1556" width="6.875" customWidth="1"/>
    <col min="1557" max="1557" width="3.25" customWidth="1"/>
    <col min="1558" max="1558" width="7.75" customWidth="1"/>
    <col min="1559" max="1559" width="6.875" customWidth="1"/>
    <col min="1560" max="1560" width="6.5" customWidth="1"/>
    <col min="1561" max="1561" width="6.125" customWidth="1"/>
    <col min="1562" max="1562" width="6.625" customWidth="1"/>
    <col min="1563" max="1563" width="6.375" customWidth="1"/>
    <col min="1564" max="1564" width="6" customWidth="1"/>
    <col min="1565" max="1567" width="6.875" customWidth="1"/>
    <col min="1568" max="1570" width="6.125" customWidth="1"/>
    <col min="1793" max="1793" width="0" hidden="1" customWidth="1"/>
    <col min="1794" max="1794" width="16.25" customWidth="1"/>
    <col min="1795" max="1798" width="8.125" customWidth="1"/>
    <col min="1799" max="1799" width="3.375" customWidth="1"/>
    <col min="1800" max="1800" width="0" hidden="1" customWidth="1"/>
    <col min="1801" max="1801" width="12" customWidth="1"/>
    <col min="1802" max="1805" width="6.75" customWidth="1"/>
    <col min="1806" max="1806" width="10" customWidth="1"/>
    <col min="1807" max="1812" width="6.875" customWidth="1"/>
    <col min="1813" max="1813" width="3.25" customWidth="1"/>
    <col min="1814" max="1814" width="7.75" customWidth="1"/>
    <col min="1815" max="1815" width="6.875" customWidth="1"/>
    <col min="1816" max="1816" width="6.5" customWidth="1"/>
    <col min="1817" max="1817" width="6.125" customWidth="1"/>
    <col min="1818" max="1818" width="6.625" customWidth="1"/>
    <col min="1819" max="1819" width="6.375" customWidth="1"/>
    <col min="1820" max="1820" width="6" customWidth="1"/>
    <col min="1821" max="1823" width="6.875" customWidth="1"/>
    <col min="1824" max="1826" width="6.125" customWidth="1"/>
    <col min="2049" max="2049" width="0" hidden="1" customWidth="1"/>
    <col min="2050" max="2050" width="16.25" customWidth="1"/>
    <col min="2051" max="2054" width="8.125" customWidth="1"/>
    <col min="2055" max="2055" width="3.375" customWidth="1"/>
    <col min="2056" max="2056" width="0" hidden="1" customWidth="1"/>
    <col min="2057" max="2057" width="12" customWidth="1"/>
    <col min="2058" max="2061" width="6.75" customWidth="1"/>
    <col min="2062" max="2062" width="10" customWidth="1"/>
    <col min="2063" max="2068" width="6.875" customWidth="1"/>
    <col min="2069" max="2069" width="3.25" customWidth="1"/>
    <col min="2070" max="2070" width="7.75" customWidth="1"/>
    <col min="2071" max="2071" width="6.875" customWidth="1"/>
    <col min="2072" max="2072" width="6.5" customWidth="1"/>
    <col min="2073" max="2073" width="6.125" customWidth="1"/>
    <col min="2074" max="2074" width="6.625" customWidth="1"/>
    <col min="2075" max="2075" width="6.375" customWidth="1"/>
    <col min="2076" max="2076" width="6" customWidth="1"/>
    <col min="2077" max="2079" width="6.875" customWidth="1"/>
    <col min="2080" max="2082" width="6.125" customWidth="1"/>
    <col min="2305" max="2305" width="0" hidden="1" customWidth="1"/>
    <col min="2306" max="2306" width="16.25" customWidth="1"/>
    <col min="2307" max="2310" width="8.125" customWidth="1"/>
    <col min="2311" max="2311" width="3.375" customWidth="1"/>
    <col min="2312" max="2312" width="0" hidden="1" customWidth="1"/>
    <col min="2313" max="2313" width="12" customWidth="1"/>
    <col min="2314" max="2317" width="6.75" customWidth="1"/>
    <col min="2318" max="2318" width="10" customWidth="1"/>
    <col min="2319" max="2324" width="6.875" customWidth="1"/>
    <col min="2325" max="2325" width="3.25" customWidth="1"/>
    <col min="2326" max="2326" width="7.75" customWidth="1"/>
    <col min="2327" max="2327" width="6.875" customWidth="1"/>
    <col min="2328" max="2328" width="6.5" customWidth="1"/>
    <col min="2329" max="2329" width="6.125" customWidth="1"/>
    <col min="2330" max="2330" width="6.625" customWidth="1"/>
    <col min="2331" max="2331" width="6.375" customWidth="1"/>
    <col min="2332" max="2332" width="6" customWidth="1"/>
    <col min="2333" max="2335" width="6.875" customWidth="1"/>
    <col min="2336" max="2338" width="6.125" customWidth="1"/>
    <col min="2561" max="2561" width="0" hidden="1" customWidth="1"/>
    <col min="2562" max="2562" width="16.25" customWidth="1"/>
    <col min="2563" max="2566" width="8.125" customWidth="1"/>
    <col min="2567" max="2567" width="3.375" customWidth="1"/>
    <col min="2568" max="2568" width="0" hidden="1" customWidth="1"/>
    <col min="2569" max="2569" width="12" customWidth="1"/>
    <col min="2570" max="2573" width="6.75" customWidth="1"/>
    <col min="2574" max="2574" width="10" customWidth="1"/>
    <col min="2575" max="2580" width="6.875" customWidth="1"/>
    <col min="2581" max="2581" width="3.25" customWidth="1"/>
    <col min="2582" max="2582" width="7.75" customWidth="1"/>
    <col min="2583" max="2583" width="6.875" customWidth="1"/>
    <col min="2584" max="2584" width="6.5" customWidth="1"/>
    <col min="2585" max="2585" width="6.125" customWidth="1"/>
    <col min="2586" max="2586" width="6.625" customWidth="1"/>
    <col min="2587" max="2587" width="6.375" customWidth="1"/>
    <col min="2588" max="2588" width="6" customWidth="1"/>
    <col min="2589" max="2591" width="6.875" customWidth="1"/>
    <col min="2592" max="2594" width="6.125" customWidth="1"/>
    <col min="2817" max="2817" width="0" hidden="1" customWidth="1"/>
    <col min="2818" max="2818" width="16.25" customWidth="1"/>
    <col min="2819" max="2822" width="8.125" customWidth="1"/>
    <col min="2823" max="2823" width="3.375" customWidth="1"/>
    <col min="2824" max="2824" width="0" hidden="1" customWidth="1"/>
    <col min="2825" max="2825" width="12" customWidth="1"/>
    <col min="2826" max="2829" width="6.75" customWidth="1"/>
    <col min="2830" max="2830" width="10" customWidth="1"/>
    <col min="2831" max="2836" width="6.875" customWidth="1"/>
    <col min="2837" max="2837" width="3.25" customWidth="1"/>
    <col min="2838" max="2838" width="7.75" customWidth="1"/>
    <col min="2839" max="2839" width="6.875" customWidth="1"/>
    <col min="2840" max="2840" width="6.5" customWidth="1"/>
    <col min="2841" max="2841" width="6.125" customWidth="1"/>
    <col min="2842" max="2842" width="6.625" customWidth="1"/>
    <col min="2843" max="2843" width="6.375" customWidth="1"/>
    <col min="2844" max="2844" width="6" customWidth="1"/>
    <col min="2845" max="2847" width="6.875" customWidth="1"/>
    <col min="2848" max="2850" width="6.125" customWidth="1"/>
    <col min="3073" max="3073" width="0" hidden="1" customWidth="1"/>
    <col min="3074" max="3074" width="16.25" customWidth="1"/>
    <col min="3075" max="3078" width="8.125" customWidth="1"/>
    <col min="3079" max="3079" width="3.375" customWidth="1"/>
    <col min="3080" max="3080" width="0" hidden="1" customWidth="1"/>
    <col min="3081" max="3081" width="12" customWidth="1"/>
    <col min="3082" max="3085" width="6.75" customWidth="1"/>
    <col min="3086" max="3086" width="10" customWidth="1"/>
    <col min="3087" max="3092" width="6.875" customWidth="1"/>
    <col min="3093" max="3093" width="3.25" customWidth="1"/>
    <col min="3094" max="3094" width="7.75" customWidth="1"/>
    <col min="3095" max="3095" width="6.875" customWidth="1"/>
    <col min="3096" max="3096" width="6.5" customWidth="1"/>
    <col min="3097" max="3097" width="6.125" customWidth="1"/>
    <col min="3098" max="3098" width="6.625" customWidth="1"/>
    <col min="3099" max="3099" width="6.375" customWidth="1"/>
    <col min="3100" max="3100" width="6" customWidth="1"/>
    <col min="3101" max="3103" width="6.875" customWidth="1"/>
    <col min="3104" max="3106" width="6.125" customWidth="1"/>
    <col min="3329" max="3329" width="0" hidden="1" customWidth="1"/>
    <col min="3330" max="3330" width="16.25" customWidth="1"/>
    <col min="3331" max="3334" width="8.125" customWidth="1"/>
    <col min="3335" max="3335" width="3.375" customWidth="1"/>
    <col min="3336" max="3336" width="0" hidden="1" customWidth="1"/>
    <col min="3337" max="3337" width="12" customWidth="1"/>
    <col min="3338" max="3341" width="6.75" customWidth="1"/>
    <col min="3342" max="3342" width="10" customWidth="1"/>
    <col min="3343" max="3348" width="6.875" customWidth="1"/>
    <col min="3349" max="3349" width="3.25" customWidth="1"/>
    <col min="3350" max="3350" width="7.75" customWidth="1"/>
    <col min="3351" max="3351" width="6.875" customWidth="1"/>
    <col min="3352" max="3352" width="6.5" customWidth="1"/>
    <col min="3353" max="3353" width="6.125" customWidth="1"/>
    <col min="3354" max="3354" width="6.625" customWidth="1"/>
    <col min="3355" max="3355" width="6.375" customWidth="1"/>
    <col min="3356" max="3356" width="6" customWidth="1"/>
    <col min="3357" max="3359" width="6.875" customWidth="1"/>
    <col min="3360" max="3362" width="6.125" customWidth="1"/>
    <col min="3585" max="3585" width="0" hidden="1" customWidth="1"/>
    <col min="3586" max="3586" width="16.25" customWidth="1"/>
    <col min="3587" max="3590" width="8.125" customWidth="1"/>
    <col min="3591" max="3591" width="3.375" customWidth="1"/>
    <col min="3592" max="3592" width="0" hidden="1" customWidth="1"/>
    <col min="3593" max="3593" width="12" customWidth="1"/>
    <col min="3594" max="3597" width="6.75" customWidth="1"/>
    <col min="3598" max="3598" width="10" customWidth="1"/>
    <col min="3599" max="3604" width="6.875" customWidth="1"/>
    <col min="3605" max="3605" width="3.25" customWidth="1"/>
    <col min="3606" max="3606" width="7.75" customWidth="1"/>
    <col min="3607" max="3607" width="6.875" customWidth="1"/>
    <col min="3608" max="3608" width="6.5" customWidth="1"/>
    <col min="3609" max="3609" width="6.125" customWidth="1"/>
    <col min="3610" max="3610" width="6.625" customWidth="1"/>
    <col min="3611" max="3611" width="6.375" customWidth="1"/>
    <col min="3612" max="3612" width="6" customWidth="1"/>
    <col min="3613" max="3615" width="6.875" customWidth="1"/>
    <col min="3616" max="3618" width="6.125" customWidth="1"/>
    <col min="3841" max="3841" width="0" hidden="1" customWidth="1"/>
    <col min="3842" max="3842" width="16.25" customWidth="1"/>
    <col min="3843" max="3846" width="8.125" customWidth="1"/>
    <col min="3847" max="3847" width="3.375" customWidth="1"/>
    <col min="3848" max="3848" width="0" hidden="1" customWidth="1"/>
    <col min="3849" max="3849" width="12" customWidth="1"/>
    <col min="3850" max="3853" width="6.75" customWidth="1"/>
    <col min="3854" max="3854" width="10" customWidth="1"/>
    <col min="3855" max="3860" width="6.875" customWidth="1"/>
    <col min="3861" max="3861" width="3.25" customWidth="1"/>
    <col min="3862" max="3862" width="7.75" customWidth="1"/>
    <col min="3863" max="3863" width="6.875" customWidth="1"/>
    <col min="3864" max="3864" width="6.5" customWidth="1"/>
    <col min="3865" max="3865" width="6.125" customWidth="1"/>
    <col min="3866" max="3866" width="6.625" customWidth="1"/>
    <col min="3867" max="3867" width="6.375" customWidth="1"/>
    <col min="3868" max="3868" width="6" customWidth="1"/>
    <col min="3869" max="3871" width="6.875" customWidth="1"/>
    <col min="3872" max="3874" width="6.125" customWidth="1"/>
    <col min="4097" max="4097" width="0" hidden="1" customWidth="1"/>
    <col min="4098" max="4098" width="16.25" customWidth="1"/>
    <col min="4099" max="4102" width="8.125" customWidth="1"/>
    <col min="4103" max="4103" width="3.375" customWidth="1"/>
    <col min="4104" max="4104" width="0" hidden="1" customWidth="1"/>
    <col min="4105" max="4105" width="12" customWidth="1"/>
    <col min="4106" max="4109" width="6.75" customWidth="1"/>
    <col min="4110" max="4110" width="10" customWidth="1"/>
    <col min="4111" max="4116" width="6.875" customWidth="1"/>
    <col min="4117" max="4117" width="3.25" customWidth="1"/>
    <col min="4118" max="4118" width="7.75" customWidth="1"/>
    <col min="4119" max="4119" width="6.875" customWidth="1"/>
    <col min="4120" max="4120" width="6.5" customWidth="1"/>
    <col min="4121" max="4121" width="6.125" customWidth="1"/>
    <col min="4122" max="4122" width="6.625" customWidth="1"/>
    <col min="4123" max="4123" width="6.375" customWidth="1"/>
    <col min="4124" max="4124" width="6" customWidth="1"/>
    <col min="4125" max="4127" width="6.875" customWidth="1"/>
    <col min="4128" max="4130" width="6.125" customWidth="1"/>
    <col min="4353" max="4353" width="0" hidden="1" customWidth="1"/>
    <col min="4354" max="4354" width="16.25" customWidth="1"/>
    <col min="4355" max="4358" width="8.125" customWidth="1"/>
    <col min="4359" max="4359" width="3.375" customWidth="1"/>
    <col min="4360" max="4360" width="0" hidden="1" customWidth="1"/>
    <col min="4361" max="4361" width="12" customWidth="1"/>
    <col min="4362" max="4365" width="6.75" customWidth="1"/>
    <col min="4366" max="4366" width="10" customWidth="1"/>
    <col min="4367" max="4372" width="6.875" customWidth="1"/>
    <col min="4373" max="4373" width="3.25" customWidth="1"/>
    <col min="4374" max="4374" width="7.75" customWidth="1"/>
    <col min="4375" max="4375" width="6.875" customWidth="1"/>
    <col min="4376" max="4376" width="6.5" customWidth="1"/>
    <col min="4377" max="4377" width="6.125" customWidth="1"/>
    <col min="4378" max="4378" width="6.625" customWidth="1"/>
    <col min="4379" max="4379" width="6.375" customWidth="1"/>
    <col min="4380" max="4380" width="6" customWidth="1"/>
    <col min="4381" max="4383" width="6.875" customWidth="1"/>
    <col min="4384" max="4386" width="6.125" customWidth="1"/>
    <col min="4609" max="4609" width="0" hidden="1" customWidth="1"/>
    <col min="4610" max="4610" width="16.25" customWidth="1"/>
    <col min="4611" max="4614" width="8.125" customWidth="1"/>
    <col min="4615" max="4615" width="3.375" customWidth="1"/>
    <col min="4616" max="4616" width="0" hidden="1" customWidth="1"/>
    <col min="4617" max="4617" width="12" customWidth="1"/>
    <col min="4618" max="4621" width="6.75" customWidth="1"/>
    <col min="4622" max="4622" width="10" customWidth="1"/>
    <col min="4623" max="4628" width="6.875" customWidth="1"/>
    <col min="4629" max="4629" width="3.25" customWidth="1"/>
    <col min="4630" max="4630" width="7.75" customWidth="1"/>
    <col min="4631" max="4631" width="6.875" customWidth="1"/>
    <col min="4632" max="4632" width="6.5" customWidth="1"/>
    <col min="4633" max="4633" width="6.125" customWidth="1"/>
    <col min="4634" max="4634" width="6.625" customWidth="1"/>
    <col min="4635" max="4635" width="6.375" customWidth="1"/>
    <col min="4636" max="4636" width="6" customWidth="1"/>
    <col min="4637" max="4639" width="6.875" customWidth="1"/>
    <col min="4640" max="4642" width="6.125" customWidth="1"/>
    <col min="4865" max="4865" width="0" hidden="1" customWidth="1"/>
    <col min="4866" max="4866" width="16.25" customWidth="1"/>
    <col min="4867" max="4870" width="8.125" customWidth="1"/>
    <col min="4871" max="4871" width="3.375" customWidth="1"/>
    <col min="4872" max="4872" width="0" hidden="1" customWidth="1"/>
    <col min="4873" max="4873" width="12" customWidth="1"/>
    <col min="4874" max="4877" width="6.75" customWidth="1"/>
    <col min="4878" max="4878" width="10" customWidth="1"/>
    <col min="4879" max="4884" width="6.875" customWidth="1"/>
    <col min="4885" max="4885" width="3.25" customWidth="1"/>
    <col min="4886" max="4886" width="7.75" customWidth="1"/>
    <col min="4887" max="4887" width="6.875" customWidth="1"/>
    <col min="4888" max="4888" width="6.5" customWidth="1"/>
    <col min="4889" max="4889" width="6.125" customWidth="1"/>
    <col min="4890" max="4890" width="6.625" customWidth="1"/>
    <col min="4891" max="4891" width="6.375" customWidth="1"/>
    <col min="4892" max="4892" width="6" customWidth="1"/>
    <col min="4893" max="4895" width="6.875" customWidth="1"/>
    <col min="4896" max="4898" width="6.125" customWidth="1"/>
    <col min="5121" max="5121" width="0" hidden="1" customWidth="1"/>
    <col min="5122" max="5122" width="16.25" customWidth="1"/>
    <col min="5123" max="5126" width="8.125" customWidth="1"/>
    <col min="5127" max="5127" width="3.375" customWidth="1"/>
    <col min="5128" max="5128" width="0" hidden="1" customWidth="1"/>
    <col min="5129" max="5129" width="12" customWidth="1"/>
    <col min="5130" max="5133" width="6.75" customWidth="1"/>
    <col min="5134" max="5134" width="10" customWidth="1"/>
    <col min="5135" max="5140" width="6.875" customWidth="1"/>
    <col min="5141" max="5141" width="3.25" customWidth="1"/>
    <col min="5142" max="5142" width="7.75" customWidth="1"/>
    <col min="5143" max="5143" width="6.875" customWidth="1"/>
    <col min="5144" max="5144" width="6.5" customWidth="1"/>
    <col min="5145" max="5145" width="6.125" customWidth="1"/>
    <col min="5146" max="5146" width="6.625" customWidth="1"/>
    <col min="5147" max="5147" width="6.375" customWidth="1"/>
    <col min="5148" max="5148" width="6" customWidth="1"/>
    <col min="5149" max="5151" width="6.875" customWidth="1"/>
    <col min="5152" max="5154" width="6.125" customWidth="1"/>
    <col min="5377" max="5377" width="0" hidden="1" customWidth="1"/>
    <col min="5378" max="5378" width="16.25" customWidth="1"/>
    <col min="5379" max="5382" width="8.125" customWidth="1"/>
    <col min="5383" max="5383" width="3.375" customWidth="1"/>
    <col min="5384" max="5384" width="0" hidden="1" customWidth="1"/>
    <col min="5385" max="5385" width="12" customWidth="1"/>
    <col min="5386" max="5389" width="6.75" customWidth="1"/>
    <col min="5390" max="5390" width="10" customWidth="1"/>
    <col min="5391" max="5396" width="6.875" customWidth="1"/>
    <col min="5397" max="5397" width="3.25" customWidth="1"/>
    <col min="5398" max="5398" width="7.75" customWidth="1"/>
    <col min="5399" max="5399" width="6.875" customWidth="1"/>
    <col min="5400" max="5400" width="6.5" customWidth="1"/>
    <col min="5401" max="5401" width="6.125" customWidth="1"/>
    <col min="5402" max="5402" width="6.625" customWidth="1"/>
    <col min="5403" max="5403" width="6.375" customWidth="1"/>
    <col min="5404" max="5404" width="6" customWidth="1"/>
    <col min="5405" max="5407" width="6.875" customWidth="1"/>
    <col min="5408" max="5410" width="6.125" customWidth="1"/>
    <col min="5633" max="5633" width="0" hidden="1" customWidth="1"/>
    <col min="5634" max="5634" width="16.25" customWidth="1"/>
    <col min="5635" max="5638" width="8.125" customWidth="1"/>
    <col min="5639" max="5639" width="3.375" customWidth="1"/>
    <col min="5640" max="5640" width="0" hidden="1" customWidth="1"/>
    <col min="5641" max="5641" width="12" customWidth="1"/>
    <col min="5642" max="5645" width="6.75" customWidth="1"/>
    <col min="5646" max="5646" width="10" customWidth="1"/>
    <col min="5647" max="5652" width="6.875" customWidth="1"/>
    <col min="5653" max="5653" width="3.25" customWidth="1"/>
    <col min="5654" max="5654" width="7.75" customWidth="1"/>
    <col min="5655" max="5655" width="6.875" customWidth="1"/>
    <col min="5656" max="5656" width="6.5" customWidth="1"/>
    <col min="5657" max="5657" width="6.125" customWidth="1"/>
    <col min="5658" max="5658" width="6.625" customWidth="1"/>
    <col min="5659" max="5659" width="6.375" customWidth="1"/>
    <col min="5660" max="5660" width="6" customWidth="1"/>
    <col min="5661" max="5663" width="6.875" customWidth="1"/>
    <col min="5664" max="5666" width="6.125" customWidth="1"/>
    <col min="5889" max="5889" width="0" hidden="1" customWidth="1"/>
    <col min="5890" max="5890" width="16.25" customWidth="1"/>
    <col min="5891" max="5894" width="8.125" customWidth="1"/>
    <col min="5895" max="5895" width="3.375" customWidth="1"/>
    <col min="5896" max="5896" width="0" hidden="1" customWidth="1"/>
    <col min="5897" max="5897" width="12" customWidth="1"/>
    <col min="5898" max="5901" width="6.75" customWidth="1"/>
    <col min="5902" max="5902" width="10" customWidth="1"/>
    <col min="5903" max="5908" width="6.875" customWidth="1"/>
    <col min="5909" max="5909" width="3.25" customWidth="1"/>
    <col min="5910" max="5910" width="7.75" customWidth="1"/>
    <col min="5911" max="5911" width="6.875" customWidth="1"/>
    <col min="5912" max="5912" width="6.5" customWidth="1"/>
    <col min="5913" max="5913" width="6.125" customWidth="1"/>
    <col min="5914" max="5914" width="6.625" customWidth="1"/>
    <col min="5915" max="5915" width="6.375" customWidth="1"/>
    <col min="5916" max="5916" width="6" customWidth="1"/>
    <col min="5917" max="5919" width="6.875" customWidth="1"/>
    <col min="5920" max="5922" width="6.125" customWidth="1"/>
    <col min="6145" max="6145" width="0" hidden="1" customWidth="1"/>
    <col min="6146" max="6146" width="16.25" customWidth="1"/>
    <col min="6147" max="6150" width="8.125" customWidth="1"/>
    <col min="6151" max="6151" width="3.375" customWidth="1"/>
    <col min="6152" max="6152" width="0" hidden="1" customWidth="1"/>
    <col min="6153" max="6153" width="12" customWidth="1"/>
    <col min="6154" max="6157" width="6.75" customWidth="1"/>
    <col min="6158" max="6158" width="10" customWidth="1"/>
    <col min="6159" max="6164" width="6.875" customWidth="1"/>
    <col min="6165" max="6165" width="3.25" customWidth="1"/>
    <col min="6166" max="6166" width="7.75" customWidth="1"/>
    <col min="6167" max="6167" width="6.875" customWidth="1"/>
    <col min="6168" max="6168" width="6.5" customWidth="1"/>
    <col min="6169" max="6169" width="6.125" customWidth="1"/>
    <col min="6170" max="6170" width="6.625" customWidth="1"/>
    <col min="6171" max="6171" width="6.375" customWidth="1"/>
    <col min="6172" max="6172" width="6" customWidth="1"/>
    <col min="6173" max="6175" width="6.875" customWidth="1"/>
    <col min="6176" max="6178" width="6.125" customWidth="1"/>
    <col min="6401" max="6401" width="0" hidden="1" customWidth="1"/>
    <col min="6402" max="6402" width="16.25" customWidth="1"/>
    <col min="6403" max="6406" width="8.125" customWidth="1"/>
    <col min="6407" max="6407" width="3.375" customWidth="1"/>
    <col min="6408" max="6408" width="0" hidden="1" customWidth="1"/>
    <col min="6409" max="6409" width="12" customWidth="1"/>
    <col min="6410" max="6413" width="6.75" customWidth="1"/>
    <col min="6414" max="6414" width="10" customWidth="1"/>
    <col min="6415" max="6420" width="6.875" customWidth="1"/>
    <col min="6421" max="6421" width="3.25" customWidth="1"/>
    <col min="6422" max="6422" width="7.75" customWidth="1"/>
    <col min="6423" max="6423" width="6.875" customWidth="1"/>
    <col min="6424" max="6424" width="6.5" customWidth="1"/>
    <col min="6425" max="6425" width="6.125" customWidth="1"/>
    <col min="6426" max="6426" width="6.625" customWidth="1"/>
    <col min="6427" max="6427" width="6.375" customWidth="1"/>
    <col min="6428" max="6428" width="6" customWidth="1"/>
    <col min="6429" max="6431" width="6.875" customWidth="1"/>
    <col min="6432" max="6434" width="6.125" customWidth="1"/>
    <col min="6657" max="6657" width="0" hidden="1" customWidth="1"/>
    <col min="6658" max="6658" width="16.25" customWidth="1"/>
    <col min="6659" max="6662" width="8.125" customWidth="1"/>
    <col min="6663" max="6663" width="3.375" customWidth="1"/>
    <col min="6664" max="6664" width="0" hidden="1" customWidth="1"/>
    <col min="6665" max="6665" width="12" customWidth="1"/>
    <col min="6666" max="6669" width="6.75" customWidth="1"/>
    <col min="6670" max="6670" width="10" customWidth="1"/>
    <col min="6671" max="6676" width="6.875" customWidth="1"/>
    <col min="6677" max="6677" width="3.25" customWidth="1"/>
    <col min="6678" max="6678" width="7.75" customWidth="1"/>
    <col min="6679" max="6679" width="6.875" customWidth="1"/>
    <col min="6680" max="6680" width="6.5" customWidth="1"/>
    <col min="6681" max="6681" width="6.125" customWidth="1"/>
    <col min="6682" max="6682" width="6.625" customWidth="1"/>
    <col min="6683" max="6683" width="6.375" customWidth="1"/>
    <col min="6684" max="6684" width="6" customWidth="1"/>
    <col min="6685" max="6687" width="6.875" customWidth="1"/>
    <col min="6688" max="6690" width="6.125" customWidth="1"/>
    <col min="6913" max="6913" width="0" hidden="1" customWidth="1"/>
    <col min="6914" max="6914" width="16.25" customWidth="1"/>
    <col min="6915" max="6918" width="8.125" customWidth="1"/>
    <col min="6919" max="6919" width="3.375" customWidth="1"/>
    <col min="6920" max="6920" width="0" hidden="1" customWidth="1"/>
    <col min="6921" max="6921" width="12" customWidth="1"/>
    <col min="6922" max="6925" width="6.75" customWidth="1"/>
    <col min="6926" max="6926" width="10" customWidth="1"/>
    <col min="6927" max="6932" width="6.875" customWidth="1"/>
    <col min="6933" max="6933" width="3.25" customWidth="1"/>
    <col min="6934" max="6934" width="7.75" customWidth="1"/>
    <col min="6935" max="6935" width="6.875" customWidth="1"/>
    <col min="6936" max="6936" width="6.5" customWidth="1"/>
    <col min="6937" max="6937" width="6.125" customWidth="1"/>
    <col min="6938" max="6938" width="6.625" customWidth="1"/>
    <col min="6939" max="6939" width="6.375" customWidth="1"/>
    <col min="6940" max="6940" width="6" customWidth="1"/>
    <col min="6941" max="6943" width="6.875" customWidth="1"/>
    <col min="6944" max="6946" width="6.125" customWidth="1"/>
    <col min="7169" max="7169" width="0" hidden="1" customWidth="1"/>
    <col min="7170" max="7170" width="16.25" customWidth="1"/>
    <col min="7171" max="7174" width="8.125" customWidth="1"/>
    <col min="7175" max="7175" width="3.375" customWidth="1"/>
    <col min="7176" max="7176" width="0" hidden="1" customWidth="1"/>
    <col min="7177" max="7177" width="12" customWidth="1"/>
    <col min="7178" max="7181" width="6.75" customWidth="1"/>
    <col min="7182" max="7182" width="10" customWidth="1"/>
    <col min="7183" max="7188" width="6.875" customWidth="1"/>
    <col min="7189" max="7189" width="3.25" customWidth="1"/>
    <col min="7190" max="7190" width="7.75" customWidth="1"/>
    <col min="7191" max="7191" width="6.875" customWidth="1"/>
    <col min="7192" max="7192" width="6.5" customWidth="1"/>
    <col min="7193" max="7193" width="6.125" customWidth="1"/>
    <col min="7194" max="7194" width="6.625" customWidth="1"/>
    <col min="7195" max="7195" width="6.375" customWidth="1"/>
    <col min="7196" max="7196" width="6" customWidth="1"/>
    <col min="7197" max="7199" width="6.875" customWidth="1"/>
    <col min="7200" max="7202" width="6.125" customWidth="1"/>
    <col min="7425" max="7425" width="0" hidden="1" customWidth="1"/>
    <col min="7426" max="7426" width="16.25" customWidth="1"/>
    <col min="7427" max="7430" width="8.125" customWidth="1"/>
    <col min="7431" max="7431" width="3.375" customWidth="1"/>
    <col min="7432" max="7432" width="0" hidden="1" customWidth="1"/>
    <col min="7433" max="7433" width="12" customWidth="1"/>
    <col min="7434" max="7437" width="6.75" customWidth="1"/>
    <col min="7438" max="7438" width="10" customWidth="1"/>
    <col min="7439" max="7444" width="6.875" customWidth="1"/>
    <col min="7445" max="7445" width="3.25" customWidth="1"/>
    <col min="7446" max="7446" width="7.75" customWidth="1"/>
    <col min="7447" max="7447" width="6.875" customWidth="1"/>
    <col min="7448" max="7448" width="6.5" customWidth="1"/>
    <col min="7449" max="7449" width="6.125" customWidth="1"/>
    <col min="7450" max="7450" width="6.625" customWidth="1"/>
    <col min="7451" max="7451" width="6.375" customWidth="1"/>
    <col min="7452" max="7452" width="6" customWidth="1"/>
    <col min="7453" max="7455" width="6.875" customWidth="1"/>
    <col min="7456" max="7458" width="6.125" customWidth="1"/>
    <col min="7681" max="7681" width="0" hidden="1" customWidth="1"/>
    <col min="7682" max="7682" width="16.25" customWidth="1"/>
    <col min="7683" max="7686" width="8.125" customWidth="1"/>
    <col min="7687" max="7687" width="3.375" customWidth="1"/>
    <col min="7688" max="7688" width="0" hidden="1" customWidth="1"/>
    <col min="7689" max="7689" width="12" customWidth="1"/>
    <col min="7690" max="7693" width="6.75" customWidth="1"/>
    <col min="7694" max="7694" width="10" customWidth="1"/>
    <col min="7695" max="7700" width="6.875" customWidth="1"/>
    <col min="7701" max="7701" width="3.25" customWidth="1"/>
    <col min="7702" max="7702" width="7.75" customWidth="1"/>
    <col min="7703" max="7703" width="6.875" customWidth="1"/>
    <col min="7704" max="7704" width="6.5" customWidth="1"/>
    <col min="7705" max="7705" width="6.125" customWidth="1"/>
    <col min="7706" max="7706" width="6.625" customWidth="1"/>
    <col min="7707" max="7707" width="6.375" customWidth="1"/>
    <col min="7708" max="7708" width="6" customWidth="1"/>
    <col min="7709" max="7711" width="6.875" customWidth="1"/>
    <col min="7712" max="7714" width="6.125" customWidth="1"/>
    <col min="7937" max="7937" width="0" hidden="1" customWidth="1"/>
    <col min="7938" max="7938" width="16.25" customWidth="1"/>
    <col min="7939" max="7942" width="8.125" customWidth="1"/>
    <col min="7943" max="7943" width="3.375" customWidth="1"/>
    <col min="7944" max="7944" width="0" hidden="1" customWidth="1"/>
    <col min="7945" max="7945" width="12" customWidth="1"/>
    <col min="7946" max="7949" width="6.75" customWidth="1"/>
    <col min="7950" max="7950" width="10" customWidth="1"/>
    <col min="7951" max="7956" width="6.875" customWidth="1"/>
    <col min="7957" max="7957" width="3.25" customWidth="1"/>
    <col min="7958" max="7958" width="7.75" customWidth="1"/>
    <col min="7959" max="7959" width="6.875" customWidth="1"/>
    <col min="7960" max="7960" width="6.5" customWidth="1"/>
    <col min="7961" max="7961" width="6.125" customWidth="1"/>
    <col min="7962" max="7962" width="6.625" customWidth="1"/>
    <col min="7963" max="7963" width="6.375" customWidth="1"/>
    <col min="7964" max="7964" width="6" customWidth="1"/>
    <col min="7965" max="7967" width="6.875" customWidth="1"/>
    <col min="7968" max="7970" width="6.125" customWidth="1"/>
    <col min="8193" max="8193" width="0" hidden="1" customWidth="1"/>
    <col min="8194" max="8194" width="16.25" customWidth="1"/>
    <col min="8195" max="8198" width="8.125" customWidth="1"/>
    <col min="8199" max="8199" width="3.375" customWidth="1"/>
    <col min="8200" max="8200" width="0" hidden="1" customWidth="1"/>
    <col min="8201" max="8201" width="12" customWidth="1"/>
    <col min="8202" max="8205" width="6.75" customWidth="1"/>
    <col min="8206" max="8206" width="10" customWidth="1"/>
    <col min="8207" max="8212" width="6.875" customWidth="1"/>
    <col min="8213" max="8213" width="3.25" customWidth="1"/>
    <col min="8214" max="8214" width="7.75" customWidth="1"/>
    <col min="8215" max="8215" width="6.875" customWidth="1"/>
    <col min="8216" max="8216" width="6.5" customWidth="1"/>
    <col min="8217" max="8217" width="6.125" customWidth="1"/>
    <col min="8218" max="8218" width="6.625" customWidth="1"/>
    <col min="8219" max="8219" width="6.375" customWidth="1"/>
    <col min="8220" max="8220" width="6" customWidth="1"/>
    <col min="8221" max="8223" width="6.875" customWidth="1"/>
    <col min="8224" max="8226" width="6.125" customWidth="1"/>
    <col min="8449" max="8449" width="0" hidden="1" customWidth="1"/>
    <col min="8450" max="8450" width="16.25" customWidth="1"/>
    <col min="8451" max="8454" width="8.125" customWidth="1"/>
    <col min="8455" max="8455" width="3.375" customWidth="1"/>
    <col min="8456" max="8456" width="0" hidden="1" customWidth="1"/>
    <col min="8457" max="8457" width="12" customWidth="1"/>
    <col min="8458" max="8461" width="6.75" customWidth="1"/>
    <col min="8462" max="8462" width="10" customWidth="1"/>
    <col min="8463" max="8468" width="6.875" customWidth="1"/>
    <col min="8469" max="8469" width="3.25" customWidth="1"/>
    <col min="8470" max="8470" width="7.75" customWidth="1"/>
    <col min="8471" max="8471" width="6.875" customWidth="1"/>
    <col min="8472" max="8472" width="6.5" customWidth="1"/>
    <col min="8473" max="8473" width="6.125" customWidth="1"/>
    <col min="8474" max="8474" width="6.625" customWidth="1"/>
    <col min="8475" max="8475" width="6.375" customWidth="1"/>
    <col min="8476" max="8476" width="6" customWidth="1"/>
    <col min="8477" max="8479" width="6.875" customWidth="1"/>
    <col min="8480" max="8482" width="6.125" customWidth="1"/>
    <col min="8705" max="8705" width="0" hidden="1" customWidth="1"/>
    <col min="8706" max="8706" width="16.25" customWidth="1"/>
    <col min="8707" max="8710" width="8.125" customWidth="1"/>
    <col min="8711" max="8711" width="3.375" customWidth="1"/>
    <col min="8712" max="8712" width="0" hidden="1" customWidth="1"/>
    <col min="8713" max="8713" width="12" customWidth="1"/>
    <col min="8714" max="8717" width="6.75" customWidth="1"/>
    <col min="8718" max="8718" width="10" customWidth="1"/>
    <col min="8719" max="8724" width="6.875" customWidth="1"/>
    <col min="8725" max="8725" width="3.25" customWidth="1"/>
    <col min="8726" max="8726" width="7.75" customWidth="1"/>
    <col min="8727" max="8727" width="6.875" customWidth="1"/>
    <col min="8728" max="8728" width="6.5" customWidth="1"/>
    <col min="8729" max="8729" width="6.125" customWidth="1"/>
    <col min="8730" max="8730" width="6.625" customWidth="1"/>
    <col min="8731" max="8731" width="6.375" customWidth="1"/>
    <col min="8732" max="8732" width="6" customWidth="1"/>
    <col min="8733" max="8735" width="6.875" customWidth="1"/>
    <col min="8736" max="8738" width="6.125" customWidth="1"/>
    <col min="8961" max="8961" width="0" hidden="1" customWidth="1"/>
    <col min="8962" max="8962" width="16.25" customWidth="1"/>
    <col min="8963" max="8966" width="8.125" customWidth="1"/>
    <col min="8967" max="8967" width="3.375" customWidth="1"/>
    <col min="8968" max="8968" width="0" hidden="1" customWidth="1"/>
    <col min="8969" max="8969" width="12" customWidth="1"/>
    <col min="8970" max="8973" width="6.75" customWidth="1"/>
    <col min="8974" max="8974" width="10" customWidth="1"/>
    <col min="8975" max="8980" width="6.875" customWidth="1"/>
    <col min="8981" max="8981" width="3.25" customWidth="1"/>
    <col min="8982" max="8982" width="7.75" customWidth="1"/>
    <col min="8983" max="8983" width="6.875" customWidth="1"/>
    <col min="8984" max="8984" width="6.5" customWidth="1"/>
    <col min="8985" max="8985" width="6.125" customWidth="1"/>
    <col min="8986" max="8986" width="6.625" customWidth="1"/>
    <col min="8987" max="8987" width="6.375" customWidth="1"/>
    <col min="8988" max="8988" width="6" customWidth="1"/>
    <col min="8989" max="8991" width="6.875" customWidth="1"/>
    <col min="8992" max="8994" width="6.125" customWidth="1"/>
    <col min="9217" max="9217" width="0" hidden="1" customWidth="1"/>
    <col min="9218" max="9218" width="16.25" customWidth="1"/>
    <col min="9219" max="9222" width="8.125" customWidth="1"/>
    <col min="9223" max="9223" width="3.375" customWidth="1"/>
    <col min="9224" max="9224" width="0" hidden="1" customWidth="1"/>
    <col min="9225" max="9225" width="12" customWidth="1"/>
    <col min="9226" max="9229" width="6.75" customWidth="1"/>
    <col min="9230" max="9230" width="10" customWidth="1"/>
    <col min="9231" max="9236" width="6.875" customWidth="1"/>
    <col min="9237" max="9237" width="3.25" customWidth="1"/>
    <col min="9238" max="9238" width="7.75" customWidth="1"/>
    <col min="9239" max="9239" width="6.875" customWidth="1"/>
    <col min="9240" max="9240" width="6.5" customWidth="1"/>
    <col min="9241" max="9241" width="6.125" customWidth="1"/>
    <col min="9242" max="9242" width="6.625" customWidth="1"/>
    <col min="9243" max="9243" width="6.375" customWidth="1"/>
    <col min="9244" max="9244" width="6" customWidth="1"/>
    <col min="9245" max="9247" width="6.875" customWidth="1"/>
    <col min="9248" max="9250" width="6.125" customWidth="1"/>
    <col min="9473" max="9473" width="0" hidden="1" customWidth="1"/>
    <col min="9474" max="9474" width="16.25" customWidth="1"/>
    <col min="9475" max="9478" width="8.125" customWidth="1"/>
    <col min="9479" max="9479" width="3.375" customWidth="1"/>
    <col min="9480" max="9480" width="0" hidden="1" customWidth="1"/>
    <col min="9481" max="9481" width="12" customWidth="1"/>
    <col min="9482" max="9485" width="6.75" customWidth="1"/>
    <col min="9486" max="9486" width="10" customWidth="1"/>
    <col min="9487" max="9492" width="6.875" customWidth="1"/>
    <col min="9493" max="9493" width="3.25" customWidth="1"/>
    <col min="9494" max="9494" width="7.75" customWidth="1"/>
    <col min="9495" max="9495" width="6.875" customWidth="1"/>
    <col min="9496" max="9496" width="6.5" customWidth="1"/>
    <col min="9497" max="9497" width="6.125" customWidth="1"/>
    <col min="9498" max="9498" width="6.625" customWidth="1"/>
    <col min="9499" max="9499" width="6.375" customWidth="1"/>
    <col min="9500" max="9500" width="6" customWidth="1"/>
    <col min="9501" max="9503" width="6.875" customWidth="1"/>
    <col min="9504" max="9506" width="6.125" customWidth="1"/>
    <col min="9729" max="9729" width="0" hidden="1" customWidth="1"/>
    <col min="9730" max="9730" width="16.25" customWidth="1"/>
    <col min="9731" max="9734" width="8.125" customWidth="1"/>
    <col min="9735" max="9735" width="3.375" customWidth="1"/>
    <col min="9736" max="9736" width="0" hidden="1" customWidth="1"/>
    <col min="9737" max="9737" width="12" customWidth="1"/>
    <col min="9738" max="9741" width="6.75" customWidth="1"/>
    <col min="9742" max="9742" width="10" customWidth="1"/>
    <col min="9743" max="9748" width="6.875" customWidth="1"/>
    <col min="9749" max="9749" width="3.25" customWidth="1"/>
    <col min="9750" max="9750" width="7.75" customWidth="1"/>
    <col min="9751" max="9751" width="6.875" customWidth="1"/>
    <col min="9752" max="9752" width="6.5" customWidth="1"/>
    <col min="9753" max="9753" width="6.125" customWidth="1"/>
    <col min="9754" max="9754" width="6.625" customWidth="1"/>
    <col min="9755" max="9755" width="6.375" customWidth="1"/>
    <col min="9756" max="9756" width="6" customWidth="1"/>
    <col min="9757" max="9759" width="6.875" customWidth="1"/>
    <col min="9760" max="9762" width="6.125" customWidth="1"/>
    <col min="9985" max="9985" width="0" hidden="1" customWidth="1"/>
    <col min="9986" max="9986" width="16.25" customWidth="1"/>
    <col min="9987" max="9990" width="8.125" customWidth="1"/>
    <col min="9991" max="9991" width="3.375" customWidth="1"/>
    <col min="9992" max="9992" width="0" hidden="1" customWidth="1"/>
    <col min="9993" max="9993" width="12" customWidth="1"/>
    <col min="9994" max="9997" width="6.75" customWidth="1"/>
    <col min="9998" max="9998" width="10" customWidth="1"/>
    <col min="9999" max="10004" width="6.875" customWidth="1"/>
    <col min="10005" max="10005" width="3.25" customWidth="1"/>
    <col min="10006" max="10006" width="7.75" customWidth="1"/>
    <col min="10007" max="10007" width="6.875" customWidth="1"/>
    <col min="10008" max="10008" width="6.5" customWidth="1"/>
    <col min="10009" max="10009" width="6.125" customWidth="1"/>
    <col min="10010" max="10010" width="6.625" customWidth="1"/>
    <col min="10011" max="10011" width="6.375" customWidth="1"/>
    <col min="10012" max="10012" width="6" customWidth="1"/>
    <col min="10013" max="10015" width="6.875" customWidth="1"/>
    <col min="10016" max="10018" width="6.125" customWidth="1"/>
    <col min="10241" max="10241" width="0" hidden="1" customWidth="1"/>
    <col min="10242" max="10242" width="16.25" customWidth="1"/>
    <col min="10243" max="10246" width="8.125" customWidth="1"/>
    <col min="10247" max="10247" width="3.375" customWidth="1"/>
    <col min="10248" max="10248" width="0" hidden="1" customWidth="1"/>
    <col min="10249" max="10249" width="12" customWidth="1"/>
    <col min="10250" max="10253" width="6.75" customWidth="1"/>
    <col min="10254" max="10254" width="10" customWidth="1"/>
    <col min="10255" max="10260" width="6.875" customWidth="1"/>
    <col min="10261" max="10261" width="3.25" customWidth="1"/>
    <col min="10262" max="10262" width="7.75" customWidth="1"/>
    <col min="10263" max="10263" width="6.875" customWidth="1"/>
    <col min="10264" max="10264" width="6.5" customWidth="1"/>
    <col min="10265" max="10265" width="6.125" customWidth="1"/>
    <col min="10266" max="10266" width="6.625" customWidth="1"/>
    <col min="10267" max="10267" width="6.375" customWidth="1"/>
    <col min="10268" max="10268" width="6" customWidth="1"/>
    <col min="10269" max="10271" width="6.875" customWidth="1"/>
    <col min="10272" max="10274" width="6.125" customWidth="1"/>
    <col min="10497" max="10497" width="0" hidden="1" customWidth="1"/>
    <col min="10498" max="10498" width="16.25" customWidth="1"/>
    <col min="10499" max="10502" width="8.125" customWidth="1"/>
    <col min="10503" max="10503" width="3.375" customWidth="1"/>
    <col min="10504" max="10504" width="0" hidden="1" customWidth="1"/>
    <col min="10505" max="10505" width="12" customWidth="1"/>
    <col min="10506" max="10509" width="6.75" customWidth="1"/>
    <col min="10510" max="10510" width="10" customWidth="1"/>
    <col min="10511" max="10516" width="6.875" customWidth="1"/>
    <col min="10517" max="10517" width="3.25" customWidth="1"/>
    <col min="10518" max="10518" width="7.75" customWidth="1"/>
    <col min="10519" max="10519" width="6.875" customWidth="1"/>
    <col min="10520" max="10520" width="6.5" customWidth="1"/>
    <col min="10521" max="10521" width="6.125" customWidth="1"/>
    <col min="10522" max="10522" width="6.625" customWidth="1"/>
    <col min="10523" max="10523" width="6.375" customWidth="1"/>
    <col min="10524" max="10524" width="6" customWidth="1"/>
    <col min="10525" max="10527" width="6.875" customWidth="1"/>
    <col min="10528" max="10530" width="6.125" customWidth="1"/>
    <col min="10753" max="10753" width="0" hidden="1" customWidth="1"/>
    <col min="10754" max="10754" width="16.25" customWidth="1"/>
    <col min="10755" max="10758" width="8.125" customWidth="1"/>
    <col min="10759" max="10759" width="3.375" customWidth="1"/>
    <col min="10760" max="10760" width="0" hidden="1" customWidth="1"/>
    <col min="10761" max="10761" width="12" customWidth="1"/>
    <col min="10762" max="10765" width="6.75" customWidth="1"/>
    <col min="10766" max="10766" width="10" customWidth="1"/>
    <col min="10767" max="10772" width="6.875" customWidth="1"/>
    <col min="10773" max="10773" width="3.25" customWidth="1"/>
    <col min="10774" max="10774" width="7.75" customWidth="1"/>
    <col min="10775" max="10775" width="6.875" customWidth="1"/>
    <col min="10776" max="10776" width="6.5" customWidth="1"/>
    <col min="10777" max="10777" width="6.125" customWidth="1"/>
    <col min="10778" max="10778" width="6.625" customWidth="1"/>
    <col min="10779" max="10779" width="6.375" customWidth="1"/>
    <col min="10780" max="10780" width="6" customWidth="1"/>
    <col min="10781" max="10783" width="6.875" customWidth="1"/>
    <col min="10784" max="10786" width="6.125" customWidth="1"/>
    <col min="11009" max="11009" width="0" hidden="1" customWidth="1"/>
    <col min="11010" max="11010" width="16.25" customWidth="1"/>
    <col min="11011" max="11014" width="8.125" customWidth="1"/>
    <col min="11015" max="11015" width="3.375" customWidth="1"/>
    <col min="11016" max="11016" width="0" hidden="1" customWidth="1"/>
    <col min="11017" max="11017" width="12" customWidth="1"/>
    <col min="11018" max="11021" width="6.75" customWidth="1"/>
    <col min="11022" max="11022" width="10" customWidth="1"/>
    <col min="11023" max="11028" width="6.875" customWidth="1"/>
    <col min="11029" max="11029" width="3.25" customWidth="1"/>
    <col min="11030" max="11030" width="7.75" customWidth="1"/>
    <col min="11031" max="11031" width="6.875" customWidth="1"/>
    <col min="11032" max="11032" width="6.5" customWidth="1"/>
    <col min="11033" max="11033" width="6.125" customWidth="1"/>
    <col min="11034" max="11034" width="6.625" customWidth="1"/>
    <col min="11035" max="11035" width="6.375" customWidth="1"/>
    <col min="11036" max="11036" width="6" customWidth="1"/>
    <col min="11037" max="11039" width="6.875" customWidth="1"/>
    <col min="11040" max="11042" width="6.125" customWidth="1"/>
    <col min="11265" max="11265" width="0" hidden="1" customWidth="1"/>
    <col min="11266" max="11266" width="16.25" customWidth="1"/>
    <col min="11267" max="11270" width="8.125" customWidth="1"/>
    <col min="11271" max="11271" width="3.375" customWidth="1"/>
    <col min="11272" max="11272" width="0" hidden="1" customWidth="1"/>
    <col min="11273" max="11273" width="12" customWidth="1"/>
    <col min="11274" max="11277" width="6.75" customWidth="1"/>
    <col min="11278" max="11278" width="10" customWidth="1"/>
    <col min="11279" max="11284" width="6.875" customWidth="1"/>
    <col min="11285" max="11285" width="3.25" customWidth="1"/>
    <col min="11286" max="11286" width="7.75" customWidth="1"/>
    <col min="11287" max="11287" width="6.875" customWidth="1"/>
    <col min="11288" max="11288" width="6.5" customWidth="1"/>
    <col min="11289" max="11289" width="6.125" customWidth="1"/>
    <col min="11290" max="11290" width="6.625" customWidth="1"/>
    <col min="11291" max="11291" width="6.375" customWidth="1"/>
    <col min="11292" max="11292" width="6" customWidth="1"/>
    <col min="11293" max="11295" width="6.875" customWidth="1"/>
    <col min="11296" max="11298" width="6.125" customWidth="1"/>
    <col min="11521" max="11521" width="0" hidden="1" customWidth="1"/>
    <col min="11522" max="11522" width="16.25" customWidth="1"/>
    <col min="11523" max="11526" width="8.125" customWidth="1"/>
    <col min="11527" max="11527" width="3.375" customWidth="1"/>
    <col min="11528" max="11528" width="0" hidden="1" customWidth="1"/>
    <col min="11529" max="11529" width="12" customWidth="1"/>
    <col min="11530" max="11533" width="6.75" customWidth="1"/>
    <col min="11534" max="11534" width="10" customWidth="1"/>
    <col min="11535" max="11540" width="6.875" customWidth="1"/>
    <col min="11541" max="11541" width="3.25" customWidth="1"/>
    <col min="11542" max="11542" width="7.75" customWidth="1"/>
    <col min="11543" max="11543" width="6.875" customWidth="1"/>
    <col min="11544" max="11544" width="6.5" customWidth="1"/>
    <col min="11545" max="11545" width="6.125" customWidth="1"/>
    <col min="11546" max="11546" width="6.625" customWidth="1"/>
    <col min="11547" max="11547" width="6.375" customWidth="1"/>
    <col min="11548" max="11548" width="6" customWidth="1"/>
    <col min="11549" max="11551" width="6.875" customWidth="1"/>
    <col min="11552" max="11554" width="6.125" customWidth="1"/>
    <col min="11777" max="11777" width="0" hidden="1" customWidth="1"/>
    <col min="11778" max="11778" width="16.25" customWidth="1"/>
    <col min="11779" max="11782" width="8.125" customWidth="1"/>
    <col min="11783" max="11783" width="3.375" customWidth="1"/>
    <col min="11784" max="11784" width="0" hidden="1" customWidth="1"/>
    <col min="11785" max="11785" width="12" customWidth="1"/>
    <col min="11786" max="11789" width="6.75" customWidth="1"/>
    <col min="11790" max="11790" width="10" customWidth="1"/>
    <col min="11791" max="11796" width="6.875" customWidth="1"/>
    <col min="11797" max="11797" width="3.25" customWidth="1"/>
    <col min="11798" max="11798" width="7.75" customWidth="1"/>
    <col min="11799" max="11799" width="6.875" customWidth="1"/>
    <col min="11800" max="11800" width="6.5" customWidth="1"/>
    <col min="11801" max="11801" width="6.125" customWidth="1"/>
    <col min="11802" max="11802" width="6.625" customWidth="1"/>
    <col min="11803" max="11803" width="6.375" customWidth="1"/>
    <col min="11804" max="11804" width="6" customWidth="1"/>
    <col min="11805" max="11807" width="6.875" customWidth="1"/>
    <col min="11808" max="11810" width="6.125" customWidth="1"/>
    <col min="12033" max="12033" width="0" hidden="1" customWidth="1"/>
    <col min="12034" max="12034" width="16.25" customWidth="1"/>
    <col min="12035" max="12038" width="8.125" customWidth="1"/>
    <col min="12039" max="12039" width="3.375" customWidth="1"/>
    <col min="12040" max="12040" width="0" hidden="1" customWidth="1"/>
    <col min="12041" max="12041" width="12" customWidth="1"/>
    <col min="12042" max="12045" width="6.75" customWidth="1"/>
    <col min="12046" max="12046" width="10" customWidth="1"/>
    <col min="12047" max="12052" width="6.875" customWidth="1"/>
    <col min="12053" max="12053" width="3.25" customWidth="1"/>
    <col min="12054" max="12054" width="7.75" customWidth="1"/>
    <col min="12055" max="12055" width="6.875" customWidth="1"/>
    <col min="12056" max="12056" width="6.5" customWidth="1"/>
    <col min="12057" max="12057" width="6.125" customWidth="1"/>
    <col min="12058" max="12058" width="6.625" customWidth="1"/>
    <col min="12059" max="12059" width="6.375" customWidth="1"/>
    <col min="12060" max="12060" width="6" customWidth="1"/>
    <col min="12061" max="12063" width="6.875" customWidth="1"/>
    <col min="12064" max="12066" width="6.125" customWidth="1"/>
    <col min="12289" max="12289" width="0" hidden="1" customWidth="1"/>
    <col min="12290" max="12290" width="16.25" customWidth="1"/>
    <col min="12291" max="12294" width="8.125" customWidth="1"/>
    <col min="12295" max="12295" width="3.375" customWidth="1"/>
    <col min="12296" max="12296" width="0" hidden="1" customWidth="1"/>
    <col min="12297" max="12297" width="12" customWidth="1"/>
    <col min="12298" max="12301" width="6.75" customWidth="1"/>
    <col min="12302" max="12302" width="10" customWidth="1"/>
    <col min="12303" max="12308" width="6.875" customWidth="1"/>
    <col min="12309" max="12309" width="3.25" customWidth="1"/>
    <col min="12310" max="12310" width="7.75" customWidth="1"/>
    <col min="12311" max="12311" width="6.875" customWidth="1"/>
    <col min="12312" max="12312" width="6.5" customWidth="1"/>
    <col min="12313" max="12313" width="6.125" customWidth="1"/>
    <col min="12314" max="12314" width="6.625" customWidth="1"/>
    <col min="12315" max="12315" width="6.375" customWidth="1"/>
    <col min="12316" max="12316" width="6" customWidth="1"/>
    <col min="12317" max="12319" width="6.875" customWidth="1"/>
    <col min="12320" max="12322" width="6.125" customWidth="1"/>
    <col min="12545" max="12545" width="0" hidden="1" customWidth="1"/>
    <col min="12546" max="12546" width="16.25" customWidth="1"/>
    <col min="12547" max="12550" width="8.125" customWidth="1"/>
    <col min="12551" max="12551" width="3.375" customWidth="1"/>
    <col min="12552" max="12552" width="0" hidden="1" customWidth="1"/>
    <col min="12553" max="12553" width="12" customWidth="1"/>
    <col min="12554" max="12557" width="6.75" customWidth="1"/>
    <col min="12558" max="12558" width="10" customWidth="1"/>
    <col min="12559" max="12564" width="6.875" customWidth="1"/>
    <col min="12565" max="12565" width="3.25" customWidth="1"/>
    <col min="12566" max="12566" width="7.75" customWidth="1"/>
    <col min="12567" max="12567" width="6.875" customWidth="1"/>
    <col min="12568" max="12568" width="6.5" customWidth="1"/>
    <col min="12569" max="12569" width="6.125" customWidth="1"/>
    <col min="12570" max="12570" width="6.625" customWidth="1"/>
    <col min="12571" max="12571" width="6.375" customWidth="1"/>
    <col min="12572" max="12572" width="6" customWidth="1"/>
    <col min="12573" max="12575" width="6.875" customWidth="1"/>
    <col min="12576" max="12578" width="6.125" customWidth="1"/>
    <col min="12801" max="12801" width="0" hidden="1" customWidth="1"/>
    <col min="12802" max="12802" width="16.25" customWidth="1"/>
    <col min="12803" max="12806" width="8.125" customWidth="1"/>
    <col min="12807" max="12807" width="3.375" customWidth="1"/>
    <col min="12808" max="12808" width="0" hidden="1" customWidth="1"/>
    <col min="12809" max="12809" width="12" customWidth="1"/>
    <col min="12810" max="12813" width="6.75" customWidth="1"/>
    <col min="12814" max="12814" width="10" customWidth="1"/>
    <col min="12815" max="12820" width="6.875" customWidth="1"/>
    <col min="12821" max="12821" width="3.25" customWidth="1"/>
    <col min="12822" max="12822" width="7.75" customWidth="1"/>
    <col min="12823" max="12823" width="6.875" customWidth="1"/>
    <col min="12824" max="12824" width="6.5" customWidth="1"/>
    <col min="12825" max="12825" width="6.125" customWidth="1"/>
    <col min="12826" max="12826" width="6.625" customWidth="1"/>
    <col min="12827" max="12827" width="6.375" customWidth="1"/>
    <col min="12828" max="12828" width="6" customWidth="1"/>
    <col min="12829" max="12831" width="6.875" customWidth="1"/>
    <col min="12832" max="12834" width="6.125" customWidth="1"/>
    <col min="13057" max="13057" width="0" hidden="1" customWidth="1"/>
    <col min="13058" max="13058" width="16.25" customWidth="1"/>
    <col min="13059" max="13062" width="8.125" customWidth="1"/>
    <col min="13063" max="13063" width="3.375" customWidth="1"/>
    <col min="13064" max="13064" width="0" hidden="1" customWidth="1"/>
    <col min="13065" max="13065" width="12" customWidth="1"/>
    <col min="13066" max="13069" width="6.75" customWidth="1"/>
    <col min="13070" max="13070" width="10" customWidth="1"/>
    <col min="13071" max="13076" width="6.875" customWidth="1"/>
    <col min="13077" max="13077" width="3.25" customWidth="1"/>
    <col min="13078" max="13078" width="7.75" customWidth="1"/>
    <col min="13079" max="13079" width="6.875" customWidth="1"/>
    <col min="13080" max="13080" width="6.5" customWidth="1"/>
    <col min="13081" max="13081" width="6.125" customWidth="1"/>
    <col min="13082" max="13082" width="6.625" customWidth="1"/>
    <col min="13083" max="13083" width="6.375" customWidth="1"/>
    <col min="13084" max="13084" width="6" customWidth="1"/>
    <col min="13085" max="13087" width="6.875" customWidth="1"/>
    <col min="13088" max="13090" width="6.125" customWidth="1"/>
    <col min="13313" max="13313" width="0" hidden="1" customWidth="1"/>
    <col min="13314" max="13314" width="16.25" customWidth="1"/>
    <col min="13315" max="13318" width="8.125" customWidth="1"/>
    <col min="13319" max="13319" width="3.375" customWidth="1"/>
    <col min="13320" max="13320" width="0" hidden="1" customWidth="1"/>
    <col min="13321" max="13321" width="12" customWidth="1"/>
    <col min="13322" max="13325" width="6.75" customWidth="1"/>
    <col min="13326" max="13326" width="10" customWidth="1"/>
    <col min="13327" max="13332" width="6.875" customWidth="1"/>
    <col min="13333" max="13333" width="3.25" customWidth="1"/>
    <col min="13334" max="13334" width="7.75" customWidth="1"/>
    <col min="13335" max="13335" width="6.875" customWidth="1"/>
    <col min="13336" max="13336" width="6.5" customWidth="1"/>
    <col min="13337" max="13337" width="6.125" customWidth="1"/>
    <col min="13338" max="13338" width="6.625" customWidth="1"/>
    <col min="13339" max="13339" width="6.375" customWidth="1"/>
    <col min="13340" max="13340" width="6" customWidth="1"/>
    <col min="13341" max="13343" width="6.875" customWidth="1"/>
    <col min="13344" max="13346" width="6.125" customWidth="1"/>
    <col min="13569" max="13569" width="0" hidden="1" customWidth="1"/>
    <col min="13570" max="13570" width="16.25" customWidth="1"/>
    <col min="13571" max="13574" width="8.125" customWidth="1"/>
    <col min="13575" max="13575" width="3.375" customWidth="1"/>
    <col min="13576" max="13576" width="0" hidden="1" customWidth="1"/>
    <col min="13577" max="13577" width="12" customWidth="1"/>
    <col min="13578" max="13581" width="6.75" customWidth="1"/>
    <col min="13582" max="13582" width="10" customWidth="1"/>
    <col min="13583" max="13588" width="6.875" customWidth="1"/>
    <col min="13589" max="13589" width="3.25" customWidth="1"/>
    <col min="13590" max="13590" width="7.75" customWidth="1"/>
    <col min="13591" max="13591" width="6.875" customWidth="1"/>
    <col min="13592" max="13592" width="6.5" customWidth="1"/>
    <col min="13593" max="13593" width="6.125" customWidth="1"/>
    <col min="13594" max="13594" width="6.625" customWidth="1"/>
    <col min="13595" max="13595" width="6.375" customWidth="1"/>
    <col min="13596" max="13596" width="6" customWidth="1"/>
    <col min="13597" max="13599" width="6.875" customWidth="1"/>
    <col min="13600" max="13602" width="6.125" customWidth="1"/>
    <col min="13825" max="13825" width="0" hidden="1" customWidth="1"/>
    <col min="13826" max="13826" width="16.25" customWidth="1"/>
    <col min="13827" max="13830" width="8.125" customWidth="1"/>
    <col min="13831" max="13831" width="3.375" customWidth="1"/>
    <col min="13832" max="13832" width="0" hidden="1" customWidth="1"/>
    <col min="13833" max="13833" width="12" customWidth="1"/>
    <col min="13834" max="13837" width="6.75" customWidth="1"/>
    <col min="13838" max="13838" width="10" customWidth="1"/>
    <col min="13839" max="13844" width="6.875" customWidth="1"/>
    <col min="13845" max="13845" width="3.25" customWidth="1"/>
    <col min="13846" max="13846" width="7.75" customWidth="1"/>
    <col min="13847" max="13847" width="6.875" customWidth="1"/>
    <col min="13848" max="13848" width="6.5" customWidth="1"/>
    <col min="13849" max="13849" width="6.125" customWidth="1"/>
    <col min="13850" max="13850" width="6.625" customWidth="1"/>
    <col min="13851" max="13851" width="6.375" customWidth="1"/>
    <col min="13852" max="13852" width="6" customWidth="1"/>
    <col min="13853" max="13855" width="6.875" customWidth="1"/>
    <col min="13856" max="13858" width="6.125" customWidth="1"/>
    <col min="14081" max="14081" width="0" hidden="1" customWidth="1"/>
    <col min="14082" max="14082" width="16.25" customWidth="1"/>
    <col min="14083" max="14086" width="8.125" customWidth="1"/>
    <col min="14087" max="14087" width="3.375" customWidth="1"/>
    <col min="14088" max="14088" width="0" hidden="1" customWidth="1"/>
    <col min="14089" max="14089" width="12" customWidth="1"/>
    <col min="14090" max="14093" width="6.75" customWidth="1"/>
    <col min="14094" max="14094" width="10" customWidth="1"/>
    <col min="14095" max="14100" width="6.875" customWidth="1"/>
    <col min="14101" max="14101" width="3.25" customWidth="1"/>
    <col min="14102" max="14102" width="7.75" customWidth="1"/>
    <col min="14103" max="14103" width="6.875" customWidth="1"/>
    <col min="14104" max="14104" width="6.5" customWidth="1"/>
    <col min="14105" max="14105" width="6.125" customWidth="1"/>
    <col min="14106" max="14106" width="6.625" customWidth="1"/>
    <col min="14107" max="14107" width="6.375" customWidth="1"/>
    <col min="14108" max="14108" width="6" customWidth="1"/>
    <col min="14109" max="14111" width="6.875" customWidth="1"/>
    <col min="14112" max="14114" width="6.125" customWidth="1"/>
    <col min="14337" max="14337" width="0" hidden="1" customWidth="1"/>
    <col min="14338" max="14338" width="16.25" customWidth="1"/>
    <col min="14339" max="14342" width="8.125" customWidth="1"/>
    <col min="14343" max="14343" width="3.375" customWidth="1"/>
    <col min="14344" max="14344" width="0" hidden="1" customWidth="1"/>
    <col min="14345" max="14345" width="12" customWidth="1"/>
    <col min="14346" max="14349" width="6.75" customWidth="1"/>
    <col min="14350" max="14350" width="10" customWidth="1"/>
    <col min="14351" max="14356" width="6.875" customWidth="1"/>
    <col min="14357" max="14357" width="3.25" customWidth="1"/>
    <col min="14358" max="14358" width="7.75" customWidth="1"/>
    <col min="14359" max="14359" width="6.875" customWidth="1"/>
    <col min="14360" max="14360" width="6.5" customWidth="1"/>
    <col min="14361" max="14361" width="6.125" customWidth="1"/>
    <col min="14362" max="14362" width="6.625" customWidth="1"/>
    <col min="14363" max="14363" width="6.375" customWidth="1"/>
    <col min="14364" max="14364" width="6" customWidth="1"/>
    <col min="14365" max="14367" width="6.875" customWidth="1"/>
    <col min="14368" max="14370" width="6.125" customWidth="1"/>
    <col min="14593" max="14593" width="0" hidden="1" customWidth="1"/>
    <col min="14594" max="14594" width="16.25" customWidth="1"/>
    <col min="14595" max="14598" width="8.125" customWidth="1"/>
    <col min="14599" max="14599" width="3.375" customWidth="1"/>
    <col min="14600" max="14600" width="0" hidden="1" customWidth="1"/>
    <col min="14601" max="14601" width="12" customWidth="1"/>
    <col min="14602" max="14605" width="6.75" customWidth="1"/>
    <col min="14606" max="14606" width="10" customWidth="1"/>
    <col min="14607" max="14612" width="6.875" customWidth="1"/>
    <col min="14613" max="14613" width="3.25" customWidth="1"/>
    <col min="14614" max="14614" width="7.75" customWidth="1"/>
    <col min="14615" max="14615" width="6.875" customWidth="1"/>
    <col min="14616" max="14616" width="6.5" customWidth="1"/>
    <col min="14617" max="14617" width="6.125" customWidth="1"/>
    <col min="14618" max="14618" width="6.625" customWidth="1"/>
    <col min="14619" max="14619" width="6.375" customWidth="1"/>
    <col min="14620" max="14620" width="6" customWidth="1"/>
    <col min="14621" max="14623" width="6.875" customWidth="1"/>
    <col min="14624" max="14626" width="6.125" customWidth="1"/>
    <col min="14849" max="14849" width="0" hidden="1" customWidth="1"/>
    <col min="14850" max="14850" width="16.25" customWidth="1"/>
    <col min="14851" max="14854" width="8.125" customWidth="1"/>
    <col min="14855" max="14855" width="3.375" customWidth="1"/>
    <col min="14856" max="14856" width="0" hidden="1" customWidth="1"/>
    <col min="14857" max="14857" width="12" customWidth="1"/>
    <col min="14858" max="14861" width="6.75" customWidth="1"/>
    <col min="14862" max="14862" width="10" customWidth="1"/>
    <col min="14863" max="14868" width="6.875" customWidth="1"/>
    <col min="14869" max="14869" width="3.25" customWidth="1"/>
    <col min="14870" max="14870" width="7.75" customWidth="1"/>
    <col min="14871" max="14871" width="6.875" customWidth="1"/>
    <col min="14872" max="14872" width="6.5" customWidth="1"/>
    <col min="14873" max="14873" width="6.125" customWidth="1"/>
    <col min="14874" max="14874" width="6.625" customWidth="1"/>
    <col min="14875" max="14875" width="6.375" customWidth="1"/>
    <col min="14876" max="14876" width="6" customWidth="1"/>
    <col min="14877" max="14879" width="6.875" customWidth="1"/>
    <col min="14880" max="14882" width="6.125" customWidth="1"/>
    <col min="15105" max="15105" width="0" hidden="1" customWidth="1"/>
    <col min="15106" max="15106" width="16.25" customWidth="1"/>
    <col min="15107" max="15110" width="8.125" customWidth="1"/>
    <col min="15111" max="15111" width="3.375" customWidth="1"/>
    <col min="15112" max="15112" width="0" hidden="1" customWidth="1"/>
    <col min="15113" max="15113" width="12" customWidth="1"/>
    <col min="15114" max="15117" width="6.75" customWidth="1"/>
    <col min="15118" max="15118" width="10" customWidth="1"/>
    <col min="15119" max="15124" width="6.875" customWidth="1"/>
    <col min="15125" max="15125" width="3.25" customWidth="1"/>
    <col min="15126" max="15126" width="7.75" customWidth="1"/>
    <col min="15127" max="15127" width="6.875" customWidth="1"/>
    <col min="15128" max="15128" width="6.5" customWidth="1"/>
    <col min="15129" max="15129" width="6.125" customWidth="1"/>
    <col min="15130" max="15130" width="6.625" customWidth="1"/>
    <col min="15131" max="15131" width="6.375" customWidth="1"/>
    <col min="15132" max="15132" width="6" customWidth="1"/>
    <col min="15133" max="15135" width="6.875" customWidth="1"/>
    <col min="15136" max="15138" width="6.125" customWidth="1"/>
    <col min="15361" max="15361" width="0" hidden="1" customWidth="1"/>
    <col min="15362" max="15362" width="16.25" customWidth="1"/>
    <col min="15363" max="15366" width="8.125" customWidth="1"/>
    <col min="15367" max="15367" width="3.375" customWidth="1"/>
    <col min="15368" max="15368" width="0" hidden="1" customWidth="1"/>
    <col min="15369" max="15369" width="12" customWidth="1"/>
    <col min="15370" max="15373" width="6.75" customWidth="1"/>
    <col min="15374" max="15374" width="10" customWidth="1"/>
    <col min="15375" max="15380" width="6.875" customWidth="1"/>
    <col min="15381" max="15381" width="3.25" customWidth="1"/>
    <col min="15382" max="15382" width="7.75" customWidth="1"/>
    <col min="15383" max="15383" width="6.875" customWidth="1"/>
    <col min="15384" max="15384" width="6.5" customWidth="1"/>
    <col min="15385" max="15385" width="6.125" customWidth="1"/>
    <col min="15386" max="15386" width="6.625" customWidth="1"/>
    <col min="15387" max="15387" width="6.375" customWidth="1"/>
    <col min="15388" max="15388" width="6" customWidth="1"/>
    <col min="15389" max="15391" width="6.875" customWidth="1"/>
    <col min="15392" max="15394" width="6.125" customWidth="1"/>
    <col min="15617" max="15617" width="0" hidden="1" customWidth="1"/>
    <col min="15618" max="15618" width="16.25" customWidth="1"/>
    <col min="15619" max="15622" width="8.125" customWidth="1"/>
    <col min="15623" max="15623" width="3.375" customWidth="1"/>
    <col min="15624" max="15624" width="0" hidden="1" customWidth="1"/>
    <col min="15625" max="15625" width="12" customWidth="1"/>
    <col min="15626" max="15629" width="6.75" customWidth="1"/>
    <col min="15630" max="15630" width="10" customWidth="1"/>
    <col min="15631" max="15636" width="6.875" customWidth="1"/>
    <col min="15637" max="15637" width="3.25" customWidth="1"/>
    <col min="15638" max="15638" width="7.75" customWidth="1"/>
    <col min="15639" max="15639" width="6.875" customWidth="1"/>
    <col min="15640" max="15640" width="6.5" customWidth="1"/>
    <col min="15641" max="15641" width="6.125" customWidth="1"/>
    <col min="15642" max="15642" width="6.625" customWidth="1"/>
    <col min="15643" max="15643" width="6.375" customWidth="1"/>
    <col min="15644" max="15644" width="6" customWidth="1"/>
    <col min="15645" max="15647" width="6.875" customWidth="1"/>
    <col min="15648" max="15650" width="6.125" customWidth="1"/>
    <col min="15873" max="15873" width="0" hidden="1" customWidth="1"/>
    <col min="15874" max="15874" width="16.25" customWidth="1"/>
    <col min="15875" max="15878" width="8.125" customWidth="1"/>
    <col min="15879" max="15879" width="3.375" customWidth="1"/>
    <col min="15880" max="15880" width="0" hidden="1" customWidth="1"/>
    <col min="15881" max="15881" width="12" customWidth="1"/>
    <col min="15882" max="15885" width="6.75" customWidth="1"/>
    <col min="15886" max="15886" width="10" customWidth="1"/>
    <col min="15887" max="15892" width="6.875" customWidth="1"/>
    <col min="15893" max="15893" width="3.25" customWidth="1"/>
    <col min="15894" max="15894" width="7.75" customWidth="1"/>
    <col min="15895" max="15895" width="6.875" customWidth="1"/>
    <col min="15896" max="15896" width="6.5" customWidth="1"/>
    <col min="15897" max="15897" width="6.125" customWidth="1"/>
    <col min="15898" max="15898" width="6.625" customWidth="1"/>
    <col min="15899" max="15899" width="6.375" customWidth="1"/>
    <col min="15900" max="15900" width="6" customWidth="1"/>
    <col min="15901" max="15903" width="6.875" customWidth="1"/>
    <col min="15904" max="15906" width="6.125" customWidth="1"/>
    <col min="16129" max="16129" width="0" hidden="1" customWidth="1"/>
    <col min="16130" max="16130" width="16.25" customWidth="1"/>
    <col min="16131" max="16134" width="8.125" customWidth="1"/>
    <col min="16135" max="16135" width="3.375" customWidth="1"/>
    <col min="16136" max="16136" width="0" hidden="1" customWidth="1"/>
    <col min="16137" max="16137" width="12" customWidth="1"/>
    <col min="16138" max="16141" width="6.75" customWidth="1"/>
    <col min="16142" max="16142" width="10" customWidth="1"/>
    <col min="16143" max="16148" width="6.875" customWidth="1"/>
    <col min="16149" max="16149" width="3.25" customWidth="1"/>
    <col min="16150" max="16150" width="7.75" customWidth="1"/>
    <col min="16151" max="16151" width="6.875" customWidth="1"/>
    <col min="16152" max="16152" width="6.5" customWidth="1"/>
    <col min="16153" max="16153" width="6.125" customWidth="1"/>
    <col min="16154" max="16154" width="6.625" customWidth="1"/>
    <col min="16155" max="16155" width="6.375" customWidth="1"/>
    <col min="16156" max="16156" width="6" customWidth="1"/>
    <col min="16157" max="16159" width="6.875" customWidth="1"/>
    <col min="16160" max="16162" width="6.125" customWidth="1"/>
  </cols>
  <sheetData>
    <row r="1" spans="1:35" ht="26.25" customHeight="1" x14ac:dyDescent="0.15">
      <c r="A1" s="1"/>
      <c r="B1" s="90" t="s">
        <v>0</v>
      </c>
      <c r="C1" s="91"/>
      <c r="D1" s="91"/>
      <c r="E1" s="92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"/>
      <c r="B3" s="93" t="s">
        <v>1</v>
      </c>
      <c r="C3" s="94"/>
      <c r="D3" s="94"/>
      <c r="E3" s="95" t="s">
        <v>76</v>
      </c>
      <c r="F3" s="96"/>
      <c r="G3" s="5"/>
      <c r="H3" s="6"/>
      <c r="I3" s="6"/>
      <c r="J3" s="6"/>
      <c r="K3" s="6"/>
      <c r="L3" s="6"/>
      <c r="M3" s="6"/>
      <c r="N3" s="97"/>
      <c r="O3" s="97"/>
      <c r="P3" s="83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9"/>
      <c r="AI3" s="8"/>
    </row>
    <row r="4" spans="1:35" ht="20.100000000000001" customHeight="1" x14ac:dyDescent="0.15">
      <c r="A4" s="10"/>
      <c r="B4" s="98" t="s">
        <v>2</v>
      </c>
      <c r="C4" s="99"/>
      <c r="D4" s="99"/>
      <c r="E4" s="99"/>
      <c r="F4" s="100"/>
      <c r="G4" s="11"/>
      <c r="H4" s="6"/>
      <c r="I4" s="11"/>
      <c r="J4" s="12"/>
      <c r="K4" s="12"/>
      <c r="L4" s="11"/>
      <c r="M4" s="13"/>
      <c r="AB4" s="14"/>
      <c r="AC4" s="14"/>
      <c r="AD4" s="14"/>
      <c r="AE4" s="14"/>
      <c r="AF4" s="14"/>
      <c r="AG4" s="14"/>
      <c r="AH4" s="14"/>
      <c r="AI4" s="8"/>
    </row>
    <row r="5" spans="1:35" ht="20.100000000000001" customHeight="1" x14ac:dyDescent="0.15">
      <c r="A5" s="15" t="s">
        <v>77</v>
      </c>
      <c r="B5" s="16" t="s">
        <v>3</v>
      </c>
      <c r="C5" s="17" t="s">
        <v>4</v>
      </c>
      <c r="D5" s="17" t="s">
        <v>5</v>
      </c>
      <c r="E5" s="16" t="s">
        <v>6</v>
      </c>
      <c r="F5" s="18" t="s">
        <v>78</v>
      </c>
      <c r="G5" s="13"/>
      <c r="I5" s="19"/>
      <c r="J5" s="20"/>
      <c r="K5" s="20"/>
      <c r="L5" s="20"/>
      <c r="M5" s="21"/>
      <c r="AB5" s="22"/>
      <c r="AC5" s="22"/>
      <c r="AD5" s="22"/>
      <c r="AE5" s="22"/>
      <c r="AF5" s="22"/>
      <c r="AG5" s="22"/>
      <c r="AH5" s="8"/>
      <c r="AI5" s="8"/>
    </row>
    <row r="6" spans="1:35" ht="20.100000000000001" customHeight="1" x14ac:dyDescent="0.15">
      <c r="A6" s="23">
        <f t="shared" ref="A6:A38" si="0">RANK(E6,$E$6:$E$38)</f>
        <v>1</v>
      </c>
      <c r="B6" s="24" t="s">
        <v>7</v>
      </c>
      <c r="C6" s="25">
        <v>283</v>
      </c>
      <c r="D6" s="25">
        <v>178</v>
      </c>
      <c r="E6" s="25">
        <v>461</v>
      </c>
      <c r="F6" s="26">
        <f t="shared" ref="F6:F40" si="1">ROUND(E6/$E$43,3)*100</f>
        <v>33.200000000000003</v>
      </c>
      <c r="G6" s="21"/>
      <c r="I6" s="27"/>
      <c r="J6" s="28"/>
      <c r="K6" s="28"/>
      <c r="L6" s="20"/>
      <c r="M6" s="21"/>
      <c r="AB6" s="22"/>
      <c r="AC6" s="22"/>
      <c r="AD6" s="22"/>
      <c r="AE6" s="22"/>
      <c r="AF6" s="22"/>
      <c r="AG6" s="22"/>
      <c r="AH6" s="8"/>
      <c r="AI6" s="8"/>
    </row>
    <row r="7" spans="1:35" ht="20.100000000000001" customHeight="1" x14ac:dyDescent="0.15">
      <c r="A7" s="23">
        <f t="shared" si="0"/>
        <v>2</v>
      </c>
      <c r="B7" s="24" t="s">
        <v>8</v>
      </c>
      <c r="C7" s="25">
        <v>210</v>
      </c>
      <c r="D7" s="25">
        <v>42</v>
      </c>
      <c r="E7" s="25">
        <v>252</v>
      </c>
      <c r="F7" s="26">
        <f t="shared" si="1"/>
        <v>18.2</v>
      </c>
      <c r="G7" s="29"/>
      <c r="H7" s="30"/>
      <c r="I7" s="27"/>
      <c r="J7" s="28"/>
      <c r="K7" s="28"/>
      <c r="L7" s="20"/>
      <c r="M7" s="21"/>
      <c r="AB7" s="22"/>
      <c r="AC7" s="22"/>
      <c r="AD7" s="22"/>
      <c r="AE7" s="22"/>
      <c r="AF7" s="22"/>
      <c r="AG7" s="22"/>
      <c r="AH7" s="8"/>
      <c r="AI7" s="8"/>
    </row>
    <row r="8" spans="1:35" ht="20.100000000000001" customHeight="1" x14ac:dyDescent="0.15">
      <c r="A8" s="23">
        <f t="shared" si="0"/>
        <v>3</v>
      </c>
      <c r="B8" s="31" t="s">
        <v>10</v>
      </c>
      <c r="C8" s="25">
        <v>88</v>
      </c>
      <c r="D8" s="25">
        <v>99</v>
      </c>
      <c r="E8" s="25">
        <v>187</v>
      </c>
      <c r="F8" s="26">
        <f t="shared" si="1"/>
        <v>13.5</v>
      </c>
      <c r="G8" s="29"/>
      <c r="H8" s="30"/>
      <c r="I8" s="27"/>
      <c r="J8" s="28"/>
      <c r="K8" s="28"/>
      <c r="L8" s="20"/>
      <c r="M8" s="21"/>
      <c r="P8" s="32"/>
      <c r="Q8" s="32"/>
      <c r="R8" s="32"/>
      <c r="S8" s="32"/>
      <c r="AB8" s="22"/>
      <c r="AC8" s="22"/>
      <c r="AD8" s="22"/>
      <c r="AE8" s="22"/>
      <c r="AF8" s="22"/>
      <c r="AG8" s="22"/>
      <c r="AH8" s="8"/>
      <c r="AI8" s="8"/>
    </row>
    <row r="9" spans="1:35" ht="20.100000000000001" customHeight="1" x14ac:dyDescent="0.15">
      <c r="A9" s="23">
        <f t="shared" si="0"/>
        <v>4</v>
      </c>
      <c r="B9" s="24" t="s">
        <v>9</v>
      </c>
      <c r="C9" s="25">
        <v>68</v>
      </c>
      <c r="D9" s="25">
        <v>114</v>
      </c>
      <c r="E9" s="25">
        <v>182</v>
      </c>
      <c r="F9" s="26">
        <f t="shared" si="1"/>
        <v>13.100000000000001</v>
      </c>
      <c r="G9" s="29"/>
      <c r="H9" s="30"/>
      <c r="I9" s="27"/>
      <c r="J9" s="28"/>
      <c r="K9" s="28"/>
      <c r="L9" s="20"/>
      <c r="M9" s="21"/>
      <c r="AB9" s="22"/>
      <c r="AC9" s="22"/>
      <c r="AD9" s="22"/>
      <c r="AE9" s="22"/>
      <c r="AF9" s="22"/>
      <c r="AG9" s="22"/>
      <c r="AH9" s="22"/>
      <c r="AI9" s="8"/>
    </row>
    <row r="10" spans="1:35" ht="20.100000000000001" customHeight="1" x14ac:dyDescent="0.15">
      <c r="A10" s="23">
        <f t="shared" si="0"/>
        <v>5</v>
      </c>
      <c r="B10" s="24" t="s">
        <v>11</v>
      </c>
      <c r="C10" s="25">
        <v>26</v>
      </c>
      <c r="D10" s="25">
        <v>72</v>
      </c>
      <c r="E10" s="25">
        <v>98</v>
      </c>
      <c r="F10" s="26">
        <f t="shared" si="1"/>
        <v>7.1</v>
      </c>
      <c r="G10" s="29"/>
      <c r="H10" s="30"/>
      <c r="I10" s="27"/>
      <c r="J10" s="28"/>
      <c r="K10" s="28"/>
      <c r="L10" s="20"/>
      <c r="M10" s="21"/>
    </row>
    <row r="11" spans="1:35" ht="20.100000000000001" customHeight="1" x14ac:dyDescent="0.15">
      <c r="A11" s="23">
        <f t="shared" si="0"/>
        <v>6</v>
      </c>
      <c r="B11" s="24" t="s">
        <v>12</v>
      </c>
      <c r="C11" s="25">
        <v>27</v>
      </c>
      <c r="D11" s="25">
        <v>3</v>
      </c>
      <c r="E11" s="25">
        <v>30</v>
      </c>
      <c r="F11" s="26">
        <f t="shared" si="1"/>
        <v>2.1999999999999997</v>
      </c>
      <c r="G11" s="29"/>
      <c r="H11" s="30"/>
      <c r="I11" s="27"/>
      <c r="J11" s="28"/>
      <c r="K11" s="28"/>
      <c r="L11" s="20"/>
      <c r="M11" s="21"/>
      <c r="N11" s="32"/>
      <c r="O11" s="32"/>
      <c r="P11" s="32"/>
      <c r="Q11" s="32"/>
      <c r="R11" s="32"/>
      <c r="S11" s="32"/>
      <c r="T11" s="32"/>
    </row>
    <row r="12" spans="1:35" ht="20.100000000000001" customHeight="1" x14ac:dyDescent="0.15">
      <c r="A12" s="23">
        <f t="shared" si="0"/>
        <v>7</v>
      </c>
      <c r="B12" s="33" t="s">
        <v>15</v>
      </c>
      <c r="C12" s="25">
        <v>15</v>
      </c>
      <c r="D12" s="25">
        <v>8</v>
      </c>
      <c r="E12" s="25">
        <v>23</v>
      </c>
      <c r="F12" s="26">
        <f t="shared" si="1"/>
        <v>1.7000000000000002</v>
      </c>
      <c r="G12" s="29"/>
      <c r="H12" s="30"/>
      <c r="I12" s="27"/>
      <c r="J12" s="28"/>
      <c r="K12" s="28"/>
      <c r="L12" s="20"/>
      <c r="M12" s="21"/>
      <c r="N12" s="32"/>
      <c r="O12" s="32"/>
      <c r="T12" s="32"/>
    </row>
    <row r="13" spans="1:35" ht="20.100000000000001" customHeight="1" x14ac:dyDescent="0.15">
      <c r="A13" s="23">
        <f t="shared" si="0"/>
        <v>8</v>
      </c>
      <c r="B13" s="24" t="s">
        <v>13</v>
      </c>
      <c r="C13" s="25">
        <v>15</v>
      </c>
      <c r="D13" s="25">
        <v>2</v>
      </c>
      <c r="E13" s="25">
        <v>17</v>
      </c>
      <c r="F13" s="26">
        <f t="shared" si="1"/>
        <v>1.2</v>
      </c>
      <c r="G13" s="29"/>
      <c r="H13" s="30"/>
      <c r="I13" s="27"/>
      <c r="J13" s="28"/>
      <c r="K13" s="28"/>
      <c r="L13" s="20"/>
      <c r="M13" s="21"/>
    </row>
    <row r="14" spans="1:35" ht="20.100000000000001" customHeight="1" x14ac:dyDescent="0.15">
      <c r="A14" s="23">
        <f t="shared" si="0"/>
        <v>8</v>
      </c>
      <c r="B14" s="85" t="s">
        <v>14</v>
      </c>
      <c r="C14" s="86">
        <v>13</v>
      </c>
      <c r="D14" s="86">
        <v>4</v>
      </c>
      <c r="E14" s="86">
        <v>17</v>
      </c>
      <c r="F14" s="26">
        <f t="shared" si="1"/>
        <v>1.2</v>
      </c>
      <c r="G14" s="29"/>
      <c r="H14" s="30"/>
      <c r="I14" s="34"/>
      <c r="J14" s="28"/>
      <c r="K14" s="28"/>
      <c r="L14" s="28"/>
      <c r="M14" s="35"/>
    </row>
    <row r="15" spans="1:35" ht="20.100000000000001" customHeight="1" x14ac:dyDescent="0.15">
      <c r="A15" s="23">
        <f t="shared" si="0"/>
        <v>8</v>
      </c>
      <c r="B15" s="87" t="s">
        <v>20</v>
      </c>
      <c r="C15" s="37">
        <v>7</v>
      </c>
      <c r="D15" s="37">
        <v>10</v>
      </c>
      <c r="E15" s="37">
        <v>17</v>
      </c>
      <c r="F15" s="26">
        <f t="shared" si="1"/>
        <v>1.2</v>
      </c>
      <c r="G15" s="29"/>
      <c r="H15" s="30"/>
      <c r="I15" s="34"/>
      <c r="J15" s="28"/>
      <c r="K15" s="28"/>
      <c r="L15" s="28"/>
      <c r="M15" s="35"/>
      <c r="N15" s="14"/>
    </row>
    <row r="16" spans="1:35" ht="20.100000000000001" customHeight="1" thickBot="1" x14ac:dyDescent="0.2">
      <c r="A16" s="23">
        <f t="shared" si="0"/>
        <v>11</v>
      </c>
      <c r="B16" s="33" t="s">
        <v>19</v>
      </c>
      <c r="C16" s="25">
        <v>14</v>
      </c>
      <c r="D16" s="25"/>
      <c r="E16" s="25">
        <v>14</v>
      </c>
      <c r="F16" s="26">
        <f t="shared" si="1"/>
        <v>1</v>
      </c>
      <c r="G16" s="29"/>
      <c r="H16" s="38" t="s">
        <v>79</v>
      </c>
      <c r="I16" s="39" t="s">
        <v>3</v>
      </c>
      <c r="J16" s="40" t="s">
        <v>4</v>
      </c>
      <c r="K16" s="40" t="s">
        <v>5</v>
      </c>
      <c r="L16" s="39" t="s">
        <v>6</v>
      </c>
      <c r="M16" s="41" t="s">
        <v>78</v>
      </c>
      <c r="N16" s="22"/>
      <c r="O16" s="4"/>
      <c r="P16" s="8"/>
    </row>
    <row r="17" spans="1:19" ht="20.100000000000001" customHeight="1" thickTop="1" x14ac:dyDescent="0.15">
      <c r="A17" s="23">
        <f t="shared" si="0"/>
        <v>12</v>
      </c>
      <c r="B17" s="24" t="s">
        <v>17</v>
      </c>
      <c r="C17" s="25">
        <v>4</v>
      </c>
      <c r="D17" s="25">
        <v>5</v>
      </c>
      <c r="E17" s="25">
        <v>9</v>
      </c>
      <c r="F17" s="26">
        <f t="shared" si="1"/>
        <v>0.6</v>
      </c>
      <c r="G17" s="29"/>
      <c r="H17" s="42">
        <v>1</v>
      </c>
      <c r="I17" s="43" t="str">
        <f t="shared" ref="I17:K25" si="2">B6</f>
        <v>ベトナム</v>
      </c>
      <c r="J17" s="44">
        <f t="shared" si="2"/>
        <v>283</v>
      </c>
      <c r="K17" s="44">
        <f t="shared" si="2"/>
        <v>178</v>
      </c>
      <c r="L17" s="44">
        <f t="shared" ref="L17:L25" si="3">J17+K17</f>
        <v>461</v>
      </c>
      <c r="M17" s="45">
        <f t="shared" ref="M17:M26" si="4">ROUND(L17/$E$43,3)*100</f>
        <v>33.200000000000003</v>
      </c>
      <c r="N17" s="22"/>
      <c r="O17" s="20"/>
      <c r="P17" s="8"/>
    </row>
    <row r="18" spans="1:19" ht="20.100000000000001" customHeight="1" x14ac:dyDescent="0.15">
      <c r="A18" s="23">
        <f t="shared" si="0"/>
        <v>13</v>
      </c>
      <c r="B18" s="24" t="s">
        <v>21</v>
      </c>
      <c r="C18" s="25">
        <v>7</v>
      </c>
      <c r="D18" s="25">
        <v>1</v>
      </c>
      <c r="E18" s="25">
        <v>8</v>
      </c>
      <c r="F18" s="26">
        <f t="shared" si="1"/>
        <v>0.6</v>
      </c>
      <c r="G18" s="29"/>
      <c r="H18" s="42">
        <v>2</v>
      </c>
      <c r="I18" s="46" t="str">
        <f t="shared" si="2"/>
        <v>インドネシア</v>
      </c>
      <c r="J18" s="47">
        <f t="shared" si="2"/>
        <v>210</v>
      </c>
      <c r="K18" s="47">
        <f t="shared" si="2"/>
        <v>42</v>
      </c>
      <c r="L18" s="44">
        <f t="shared" si="3"/>
        <v>252</v>
      </c>
      <c r="M18" s="48">
        <f t="shared" si="4"/>
        <v>18.2</v>
      </c>
      <c r="N18" s="22"/>
      <c r="O18" s="8"/>
      <c r="P18" s="4"/>
      <c r="Q18" s="49"/>
      <c r="R18" s="50"/>
      <c r="S18" s="50"/>
    </row>
    <row r="19" spans="1:19" ht="20.100000000000001" customHeight="1" x14ac:dyDescent="0.15">
      <c r="A19" s="23">
        <f t="shared" si="0"/>
        <v>13</v>
      </c>
      <c r="B19" s="24" t="s">
        <v>16</v>
      </c>
      <c r="C19" s="25">
        <v>5</v>
      </c>
      <c r="D19" s="25">
        <v>3</v>
      </c>
      <c r="E19" s="25">
        <v>8</v>
      </c>
      <c r="F19" s="26">
        <f t="shared" si="1"/>
        <v>0.6</v>
      </c>
      <c r="G19" s="29"/>
      <c r="H19" s="42">
        <v>3</v>
      </c>
      <c r="I19" s="46" t="str">
        <f t="shared" si="2"/>
        <v>韓国</v>
      </c>
      <c r="J19" s="47">
        <f t="shared" si="2"/>
        <v>88</v>
      </c>
      <c r="K19" s="47">
        <f t="shared" si="2"/>
        <v>99</v>
      </c>
      <c r="L19" s="44">
        <f t="shared" si="3"/>
        <v>187</v>
      </c>
      <c r="M19" s="48">
        <f t="shared" si="4"/>
        <v>13.5</v>
      </c>
      <c r="N19" s="22"/>
      <c r="O19" s="8"/>
      <c r="P19" s="8"/>
    </row>
    <row r="20" spans="1:19" ht="20.100000000000001" customHeight="1" x14ac:dyDescent="0.15">
      <c r="A20" s="23">
        <f t="shared" si="0"/>
        <v>13</v>
      </c>
      <c r="B20" s="24" t="s">
        <v>22</v>
      </c>
      <c r="C20" s="25">
        <v>5</v>
      </c>
      <c r="D20" s="25">
        <v>3</v>
      </c>
      <c r="E20" s="25">
        <v>8</v>
      </c>
      <c r="F20" s="26">
        <f t="shared" si="1"/>
        <v>0.6</v>
      </c>
      <c r="G20" s="29"/>
      <c r="H20" s="42">
        <v>4</v>
      </c>
      <c r="I20" s="46" t="str">
        <f t="shared" si="2"/>
        <v>中国</v>
      </c>
      <c r="J20" s="47">
        <f t="shared" si="2"/>
        <v>68</v>
      </c>
      <c r="K20" s="47">
        <f t="shared" si="2"/>
        <v>114</v>
      </c>
      <c r="L20" s="44">
        <f t="shared" si="3"/>
        <v>182</v>
      </c>
      <c r="M20" s="48">
        <f t="shared" si="4"/>
        <v>13.100000000000001</v>
      </c>
      <c r="N20" s="22"/>
      <c r="O20" s="8"/>
      <c r="P20" s="8"/>
    </row>
    <row r="21" spans="1:19" ht="20.100000000000001" customHeight="1" x14ac:dyDescent="0.15">
      <c r="A21" s="23">
        <f t="shared" si="0"/>
        <v>16</v>
      </c>
      <c r="B21" s="24" t="s">
        <v>18</v>
      </c>
      <c r="C21" s="25">
        <v>6</v>
      </c>
      <c r="D21" s="25">
        <v>1</v>
      </c>
      <c r="E21" s="25">
        <v>7</v>
      </c>
      <c r="F21" s="26">
        <f t="shared" si="1"/>
        <v>0.5</v>
      </c>
      <c r="G21" s="29"/>
      <c r="H21" s="42">
        <v>5</v>
      </c>
      <c r="I21" s="46" t="str">
        <f t="shared" si="2"/>
        <v>フィリピン</v>
      </c>
      <c r="J21" s="47">
        <f t="shared" si="2"/>
        <v>26</v>
      </c>
      <c r="K21" s="47">
        <f t="shared" si="2"/>
        <v>72</v>
      </c>
      <c r="L21" s="44">
        <f t="shared" si="3"/>
        <v>98</v>
      </c>
      <c r="M21" s="48">
        <f t="shared" si="4"/>
        <v>7.1</v>
      </c>
      <c r="O21" s="8"/>
      <c r="P21" s="8"/>
    </row>
    <row r="22" spans="1:19" ht="20.100000000000001" customHeight="1" x14ac:dyDescent="0.15">
      <c r="A22" s="23">
        <f t="shared" si="0"/>
        <v>17</v>
      </c>
      <c r="B22" s="24" t="s">
        <v>23</v>
      </c>
      <c r="C22" s="25">
        <v>6</v>
      </c>
      <c r="D22" s="25"/>
      <c r="E22" s="25">
        <v>6</v>
      </c>
      <c r="F22" s="26">
        <f t="shared" si="1"/>
        <v>0.4</v>
      </c>
      <c r="G22" s="29"/>
      <c r="H22" s="42">
        <v>6</v>
      </c>
      <c r="I22" s="46" t="str">
        <f t="shared" si="2"/>
        <v>マレーシア</v>
      </c>
      <c r="J22" s="47">
        <f t="shared" si="2"/>
        <v>27</v>
      </c>
      <c r="K22" s="47">
        <f t="shared" si="2"/>
        <v>3</v>
      </c>
      <c r="L22" s="44">
        <f t="shared" si="3"/>
        <v>30</v>
      </c>
      <c r="M22" s="48">
        <f t="shared" si="4"/>
        <v>2.1999999999999997</v>
      </c>
      <c r="O22" s="8"/>
      <c r="P22" s="8"/>
    </row>
    <row r="23" spans="1:19" ht="20.100000000000001" customHeight="1" x14ac:dyDescent="0.15">
      <c r="A23" s="23">
        <f t="shared" si="0"/>
        <v>17</v>
      </c>
      <c r="B23" s="24" t="s">
        <v>24</v>
      </c>
      <c r="C23" s="25">
        <v>3</v>
      </c>
      <c r="D23" s="25">
        <v>3</v>
      </c>
      <c r="E23" s="25">
        <v>6</v>
      </c>
      <c r="F23" s="26">
        <f t="shared" si="1"/>
        <v>0.4</v>
      </c>
      <c r="G23" s="29"/>
      <c r="H23" s="42">
        <v>7</v>
      </c>
      <c r="I23" s="46" t="str">
        <f t="shared" si="2"/>
        <v>朝鮮</v>
      </c>
      <c r="J23" s="47">
        <f t="shared" si="2"/>
        <v>15</v>
      </c>
      <c r="K23" s="47">
        <f t="shared" si="2"/>
        <v>8</v>
      </c>
      <c r="L23" s="44">
        <f t="shared" si="3"/>
        <v>23</v>
      </c>
      <c r="M23" s="48">
        <f t="shared" si="4"/>
        <v>1.7000000000000002</v>
      </c>
      <c r="O23" s="8"/>
      <c r="P23" s="8"/>
    </row>
    <row r="24" spans="1:19" ht="20.100000000000001" customHeight="1" x14ac:dyDescent="0.15">
      <c r="A24" s="23">
        <f t="shared" si="0"/>
        <v>19</v>
      </c>
      <c r="B24" s="24" t="s">
        <v>30</v>
      </c>
      <c r="C24" s="25">
        <v>4</v>
      </c>
      <c r="D24" s="25"/>
      <c r="E24" s="25">
        <v>4</v>
      </c>
      <c r="F24" s="26">
        <f t="shared" si="1"/>
        <v>0.3</v>
      </c>
      <c r="G24" s="29"/>
      <c r="H24" s="42">
        <v>8</v>
      </c>
      <c r="I24" s="46" t="str">
        <f t="shared" si="2"/>
        <v>カンボジア</v>
      </c>
      <c r="J24" s="47">
        <f t="shared" si="2"/>
        <v>15</v>
      </c>
      <c r="K24" s="47">
        <f t="shared" si="2"/>
        <v>2</v>
      </c>
      <c r="L24" s="44">
        <f t="shared" si="3"/>
        <v>17</v>
      </c>
      <c r="M24" s="48">
        <f t="shared" si="4"/>
        <v>1.2</v>
      </c>
      <c r="O24" s="8"/>
      <c r="P24" s="8"/>
    </row>
    <row r="25" spans="1:19" ht="20.100000000000001" customHeight="1" x14ac:dyDescent="0.15">
      <c r="A25" s="23">
        <f t="shared" si="0"/>
        <v>19</v>
      </c>
      <c r="B25" s="24" t="s">
        <v>31</v>
      </c>
      <c r="C25" s="25">
        <v>3</v>
      </c>
      <c r="D25" s="25">
        <v>1</v>
      </c>
      <c r="E25" s="25">
        <v>4</v>
      </c>
      <c r="F25" s="26">
        <f t="shared" si="1"/>
        <v>0.3</v>
      </c>
      <c r="G25" s="29"/>
      <c r="H25" s="51"/>
      <c r="I25" s="52" t="str">
        <f t="shared" si="2"/>
        <v>ブラジル</v>
      </c>
      <c r="J25" s="53">
        <f t="shared" si="2"/>
        <v>13</v>
      </c>
      <c r="K25" s="53">
        <f t="shared" si="2"/>
        <v>4</v>
      </c>
      <c r="L25" s="44">
        <f t="shared" si="3"/>
        <v>17</v>
      </c>
      <c r="M25" s="48">
        <f t="shared" si="4"/>
        <v>1.2</v>
      </c>
      <c r="O25" s="8"/>
      <c r="P25" s="8"/>
    </row>
    <row r="26" spans="1:19" ht="20.100000000000001" customHeight="1" x14ac:dyDescent="0.15">
      <c r="A26" s="23">
        <f t="shared" si="0"/>
        <v>19</v>
      </c>
      <c r="B26" s="64" t="s">
        <v>25</v>
      </c>
      <c r="C26" s="25">
        <v>2</v>
      </c>
      <c r="D26" s="25">
        <v>2</v>
      </c>
      <c r="E26" s="25">
        <v>4</v>
      </c>
      <c r="F26" s="26">
        <f t="shared" si="1"/>
        <v>0.3</v>
      </c>
      <c r="G26" s="29"/>
      <c r="H26" s="55"/>
      <c r="I26" s="56" t="s">
        <v>28</v>
      </c>
      <c r="J26" s="57">
        <f>C43-SUM(J17:J25)</f>
        <v>84</v>
      </c>
      <c r="K26" s="57">
        <f>D43-SUM(K17:K25)</f>
        <v>37</v>
      </c>
      <c r="L26" s="58">
        <f>SUM(J26:K26)</f>
        <v>121</v>
      </c>
      <c r="M26" s="59">
        <f t="shared" si="4"/>
        <v>8.6999999999999993</v>
      </c>
      <c r="O26" s="8"/>
      <c r="P26" s="8"/>
    </row>
    <row r="27" spans="1:19" ht="20.100000000000001" customHeight="1" x14ac:dyDescent="0.15">
      <c r="A27" s="23">
        <f t="shared" si="0"/>
        <v>22</v>
      </c>
      <c r="B27" s="24" t="s">
        <v>36</v>
      </c>
      <c r="C27" s="25">
        <v>3</v>
      </c>
      <c r="D27" s="25"/>
      <c r="E27" s="25">
        <v>3</v>
      </c>
      <c r="F27" s="26">
        <f t="shared" si="1"/>
        <v>0.2</v>
      </c>
      <c r="G27" s="60"/>
      <c r="H27" s="30"/>
      <c r="J27" s="61">
        <f>SUM(J17:J26)</f>
        <v>829</v>
      </c>
      <c r="K27" s="61">
        <f>SUM(K17:K26)</f>
        <v>559</v>
      </c>
      <c r="L27" s="61">
        <f>SUM(L17:L26)</f>
        <v>1388</v>
      </c>
      <c r="M27" s="62">
        <f>SUM(M17:M26)</f>
        <v>100.10000000000001</v>
      </c>
      <c r="O27" s="8"/>
      <c r="P27" s="8"/>
    </row>
    <row r="28" spans="1:19" ht="20.100000000000001" customHeight="1" x14ac:dyDescent="0.15">
      <c r="A28" s="23">
        <f t="shared" si="0"/>
        <v>22</v>
      </c>
      <c r="B28" s="24" t="s">
        <v>35</v>
      </c>
      <c r="C28" s="25">
        <v>3</v>
      </c>
      <c r="D28" s="25"/>
      <c r="E28" s="25">
        <v>3</v>
      </c>
      <c r="F28" s="54">
        <f t="shared" si="1"/>
        <v>0.2</v>
      </c>
      <c r="G28" s="60"/>
      <c r="H28" s="30"/>
      <c r="J28" s="61"/>
      <c r="K28" s="61"/>
      <c r="L28" s="61"/>
      <c r="M28" s="62"/>
    </row>
    <row r="29" spans="1:19" ht="20.100000000000001" customHeight="1" x14ac:dyDescent="0.15">
      <c r="A29" s="23">
        <f t="shared" si="0"/>
        <v>22</v>
      </c>
      <c r="B29" s="33" t="s">
        <v>29</v>
      </c>
      <c r="C29" s="25">
        <v>2</v>
      </c>
      <c r="D29" s="25">
        <v>1</v>
      </c>
      <c r="E29" s="25">
        <v>3</v>
      </c>
      <c r="F29" s="26">
        <f t="shared" si="1"/>
        <v>0.2</v>
      </c>
      <c r="G29" s="60"/>
      <c r="H29" s="30"/>
      <c r="J29" s="61"/>
      <c r="K29" s="61"/>
      <c r="L29" s="61"/>
      <c r="M29" s="62"/>
    </row>
    <row r="30" spans="1:19" ht="20.100000000000001" customHeight="1" x14ac:dyDescent="0.15">
      <c r="A30" s="23">
        <f t="shared" si="0"/>
        <v>22</v>
      </c>
      <c r="B30" s="24" t="s">
        <v>26</v>
      </c>
      <c r="C30" s="25">
        <v>1</v>
      </c>
      <c r="D30" s="25">
        <v>2</v>
      </c>
      <c r="E30" s="25">
        <v>3</v>
      </c>
      <c r="F30" s="54">
        <f t="shared" si="1"/>
        <v>0.2</v>
      </c>
      <c r="G30" s="60"/>
      <c r="H30" s="30"/>
      <c r="J30" s="61"/>
      <c r="K30" s="61"/>
      <c r="L30" s="61"/>
      <c r="M30" s="62"/>
    </row>
    <row r="31" spans="1:19" ht="20.100000000000001" customHeight="1" x14ac:dyDescent="0.15">
      <c r="A31" s="23">
        <f t="shared" si="0"/>
        <v>26</v>
      </c>
      <c r="B31" s="33" t="s">
        <v>27</v>
      </c>
      <c r="C31" s="25">
        <v>2</v>
      </c>
      <c r="D31" s="25"/>
      <c r="E31" s="25">
        <v>2</v>
      </c>
      <c r="F31" s="26">
        <f t="shared" si="1"/>
        <v>0.1</v>
      </c>
      <c r="G31" s="60"/>
      <c r="H31" s="30"/>
      <c r="J31" s="61"/>
      <c r="K31" s="61"/>
      <c r="L31" s="61"/>
      <c r="M31" s="62"/>
    </row>
    <row r="32" spans="1:19" ht="20.100000000000001" customHeight="1" x14ac:dyDescent="0.15">
      <c r="A32" s="23">
        <f t="shared" si="0"/>
        <v>26</v>
      </c>
      <c r="B32" s="33" t="s">
        <v>32</v>
      </c>
      <c r="C32" s="25">
        <v>2</v>
      </c>
      <c r="D32" s="25"/>
      <c r="E32" s="25">
        <v>2</v>
      </c>
      <c r="F32" s="63">
        <f t="shared" si="1"/>
        <v>0.1</v>
      </c>
      <c r="G32" s="60"/>
      <c r="H32" s="30"/>
      <c r="J32" s="61"/>
      <c r="K32" s="61"/>
      <c r="L32" s="61"/>
      <c r="M32" s="62"/>
    </row>
    <row r="33" spans="1:29" ht="20.100000000000001" customHeight="1" x14ac:dyDescent="0.15">
      <c r="A33" s="23">
        <f t="shared" si="0"/>
        <v>26</v>
      </c>
      <c r="B33" s="24" t="s">
        <v>38</v>
      </c>
      <c r="C33" s="25"/>
      <c r="D33" s="25">
        <v>2</v>
      </c>
      <c r="E33" s="25">
        <v>2</v>
      </c>
      <c r="F33" s="26">
        <f t="shared" si="1"/>
        <v>0.1</v>
      </c>
      <c r="G33" s="60"/>
      <c r="H33" s="30"/>
      <c r="J33" s="61"/>
      <c r="K33" s="61"/>
      <c r="L33" s="61"/>
      <c r="M33" s="62"/>
    </row>
    <row r="34" spans="1:29" ht="20.100000000000001" customHeight="1" x14ac:dyDescent="0.15">
      <c r="A34" s="23">
        <f t="shared" si="0"/>
        <v>26</v>
      </c>
      <c r="B34" s="24" t="s">
        <v>50</v>
      </c>
      <c r="C34" s="25"/>
      <c r="D34" s="25">
        <v>2</v>
      </c>
      <c r="E34" s="25">
        <v>2</v>
      </c>
      <c r="F34" s="26">
        <f t="shared" si="1"/>
        <v>0.1</v>
      </c>
      <c r="G34" s="60"/>
      <c r="H34" s="30"/>
      <c r="J34" s="61"/>
      <c r="K34" s="61"/>
      <c r="L34" s="61"/>
      <c r="M34" s="62"/>
    </row>
    <row r="35" spans="1:29" ht="13.5" customHeight="1" x14ac:dyDescent="0.15">
      <c r="A35" s="23">
        <f t="shared" si="0"/>
        <v>30</v>
      </c>
      <c r="B35" s="24" t="s">
        <v>37</v>
      </c>
      <c r="C35" s="25">
        <v>1</v>
      </c>
      <c r="D35" s="25"/>
      <c r="E35" s="25">
        <v>1</v>
      </c>
      <c r="F35" s="26">
        <f t="shared" si="1"/>
        <v>0.1</v>
      </c>
      <c r="G35" s="60"/>
      <c r="H35" s="30"/>
      <c r="J35" s="61"/>
      <c r="K35" s="61"/>
      <c r="L35" s="61"/>
      <c r="M35" s="62"/>
    </row>
    <row r="36" spans="1:29" ht="20.100000000000001" customHeight="1" x14ac:dyDescent="0.15">
      <c r="A36" s="23">
        <f t="shared" si="0"/>
        <v>30</v>
      </c>
      <c r="B36" s="64" t="s">
        <v>49</v>
      </c>
      <c r="C36" s="25">
        <v>1</v>
      </c>
      <c r="D36" s="25"/>
      <c r="E36" s="25">
        <v>1</v>
      </c>
      <c r="F36" s="54">
        <f t="shared" si="1"/>
        <v>0.1</v>
      </c>
      <c r="G36" s="60"/>
      <c r="H36" s="30"/>
      <c r="J36" s="61"/>
      <c r="K36" s="61"/>
      <c r="L36" s="61"/>
      <c r="M36" s="62"/>
    </row>
    <row r="37" spans="1:29" ht="20.100000000000001" customHeight="1" x14ac:dyDescent="0.15">
      <c r="A37" s="23">
        <f t="shared" si="0"/>
        <v>30</v>
      </c>
      <c r="B37" s="33" t="s">
        <v>34</v>
      </c>
      <c r="C37" s="25">
        <v>1</v>
      </c>
      <c r="D37" s="25"/>
      <c r="E37" s="25">
        <v>1</v>
      </c>
      <c r="F37" s="63">
        <f t="shared" si="1"/>
        <v>0.1</v>
      </c>
      <c r="G37" s="60"/>
      <c r="H37" s="30"/>
      <c r="J37" s="61"/>
      <c r="K37" s="61"/>
      <c r="L37" s="61"/>
      <c r="M37" s="62"/>
    </row>
    <row r="38" spans="1:29" ht="20.100000000000001" customHeight="1" x14ac:dyDescent="0.15">
      <c r="A38" s="23">
        <f t="shared" si="0"/>
        <v>30</v>
      </c>
      <c r="B38" s="24" t="s">
        <v>33</v>
      </c>
      <c r="C38" s="25">
        <v>1</v>
      </c>
      <c r="D38" s="25"/>
      <c r="E38" s="25">
        <v>1</v>
      </c>
      <c r="F38" s="63">
        <f t="shared" si="1"/>
        <v>0.1</v>
      </c>
      <c r="G38" s="60"/>
      <c r="H38" s="30"/>
      <c r="J38" s="61"/>
      <c r="K38" s="61"/>
      <c r="L38" s="61"/>
      <c r="M38" s="62"/>
    </row>
    <row r="39" spans="1:29" ht="24" customHeight="1" x14ac:dyDescent="0.15">
      <c r="A39" s="23"/>
      <c r="B39" s="33" t="s">
        <v>40</v>
      </c>
      <c r="C39" s="25">
        <v>1</v>
      </c>
      <c r="D39" s="25"/>
      <c r="E39" s="25">
        <v>1</v>
      </c>
      <c r="F39" s="63">
        <f t="shared" si="1"/>
        <v>0.1</v>
      </c>
      <c r="G39" s="60"/>
      <c r="H39" s="30"/>
      <c r="J39" s="61"/>
      <c r="K39" s="61"/>
      <c r="L39" s="61"/>
      <c r="M39" s="62"/>
    </row>
    <row r="40" spans="1:29" ht="25.5" customHeight="1" x14ac:dyDescent="0.15">
      <c r="A40" s="23"/>
      <c r="B40" s="24" t="s">
        <v>41</v>
      </c>
      <c r="C40" s="25"/>
      <c r="D40" s="25">
        <v>1</v>
      </c>
      <c r="E40" s="25">
        <v>1</v>
      </c>
      <c r="F40" s="26">
        <f t="shared" si="1"/>
        <v>0.1</v>
      </c>
      <c r="G40" s="60"/>
      <c r="H40" s="30"/>
      <c r="J40" s="61"/>
      <c r="K40" s="61"/>
      <c r="L40" s="61"/>
      <c r="M40" s="62"/>
    </row>
    <row r="41" spans="1:29" ht="25.5" hidden="1" customHeight="1" x14ac:dyDescent="0.15">
      <c r="A41" s="23"/>
      <c r="B41" s="24"/>
      <c r="C41" s="25"/>
      <c r="D41" s="25"/>
      <c r="E41" s="25"/>
      <c r="F41" s="26"/>
      <c r="G41" s="60"/>
      <c r="H41" s="30"/>
      <c r="J41" s="61"/>
      <c r="K41" s="61"/>
      <c r="L41" s="61"/>
      <c r="M41" s="62"/>
    </row>
    <row r="42" spans="1:29" ht="21.75" hidden="1" customHeight="1" x14ac:dyDescent="0.15">
      <c r="A42" s="23"/>
      <c r="B42" s="24"/>
      <c r="C42" s="24"/>
      <c r="D42" s="24"/>
      <c r="E42" s="24"/>
      <c r="F42" s="26"/>
      <c r="G42" s="60"/>
      <c r="H42" s="30"/>
      <c r="J42" s="61"/>
      <c r="K42" s="61"/>
      <c r="L42" s="61"/>
      <c r="M42" s="62"/>
    </row>
    <row r="43" spans="1:29" ht="20.100000000000001" customHeight="1" x14ac:dyDescent="0.15">
      <c r="A43" s="65"/>
      <c r="B43" s="64" t="s">
        <v>42</v>
      </c>
      <c r="C43" s="66">
        <f>SUM(C6:C40)</f>
        <v>829</v>
      </c>
      <c r="D43" s="66">
        <f>SUM(D6:D40)</f>
        <v>559</v>
      </c>
      <c r="E43" s="66">
        <f>SUM(E6:E40)</f>
        <v>1388</v>
      </c>
      <c r="F43" s="67">
        <f>SUM(F6:F40)</f>
        <v>99.999999999999943</v>
      </c>
      <c r="G43" s="60"/>
      <c r="H43" s="30"/>
      <c r="I43" s="32" t="s">
        <v>43</v>
      </c>
      <c r="J43" s="61"/>
      <c r="K43" s="61"/>
      <c r="L43" s="61"/>
      <c r="M43" s="62"/>
    </row>
    <row r="44" spans="1:29" ht="18" customHeight="1" x14ac:dyDescent="0.15">
      <c r="A44" s="29"/>
      <c r="B44" s="27"/>
      <c r="C44" s="68"/>
      <c r="D44" s="68"/>
      <c r="E44" s="20"/>
      <c r="F44" s="29"/>
      <c r="G44" s="65"/>
      <c r="H44" s="30"/>
      <c r="I44" s="69" t="s">
        <v>44</v>
      </c>
      <c r="J44" s="49"/>
      <c r="K44" s="49"/>
      <c r="L44" s="49"/>
      <c r="M44" s="49"/>
    </row>
    <row r="45" spans="1:29" ht="18" customHeight="1" x14ac:dyDescent="0.15">
      <c r="A45" s="29"/>
      <c r="B45" s="27"/>
      <c r="C45" s="68"/>
      <c r="D45" s="68"/>
      <c r="E45" s="20"/>
      <c r="F45" s="29"/>
      <c r="G45" s="29"/>
      <c r="H45" s="30"/>
      <c r="I45" s="69" t="s">
        <v>75</v>
      </c>
      <c r="J45" s="49"/>
      <c r="K45" s="49"/>
      <c r="L45" s="49"/>
      <c r="M45" s="49"/>
    </row>
    <row r="46" spans="1:29" ht="18" customHeight="1" x14ac:dyDescent="0.15">
      <c r="A46" s="29"/>
      <c r="B46" s="27"/>
      <c r="C46" s="68"/>
      <c r="D46" s="68"/>
      <c r="E46" s="20"/>
      <c r="F46" s="29"/>
      <c r="G46" s="29"/>
      <c r="H46" s="30"/>
      <c r="V46" s="70"/>
      <c r="W46" s="70"/>
      <c r="X46" s="70"/>
      <c r="Y46" s="70"/>
      <c r="Z46" s="70"/>
      <c r="AA46" s="70"/>
      <c r="AB46" s="70"/>
      <c r="AC46" s="70"/>
    </row>
    <row r="47" spans="1:29" ht="18" customHeight="1" x14ac:dyDescent="0.15">
      <c r="A47" s="29"/>
      <c r="B47" s="71"/>
      <c r="C47" s="68"/>
      <c r="D47" s="68"/>
      <c r="E47" s="20"/>
      <c r="F47" s="29"/>
      <c r="G47" s="29"/>
      <c r="H47" s="30"/>
      <c r="Q47" s="70"/>
      <c r="R47" s="70"/>
      <c r="S47" s="70"/>
      <c r="T47" s="70"/>
      <c r="U47" s="70"/>
    </row>
    <row r="48" spans="1:29" ht="18" customHeight="1" x14ac:dyDescent="0.15">
      <c r="A48" s="65"/>
      <c r="B48" s="71"/>
      <c r="C48" s="68"/>
      <c r="D48" s="68"/>
      <c r="E48" s="68"/>
      <c r="F48" s="65"/>
      <c r="G48" s="29"/>
      <c r="H48" s="30"/>
    </row>
    <row r="49" spans="1:17" ht="18" customHeight="1" x14ac:dyDescent="0.15">
      <c r="A49" s="72"/>
      <c r="C49" s="72"/>
      <c r="D49" s="72"/>
      <c r="E49" s="72"/>
      <c r="F49" s="72"/>
      <c r="G49" s="65"/>
      <c r="H49" s="30"/>
    </row>
    <row r="50" spans="1:17" ht="18" customHeight="1" x14ac:dyDescent="0.15">
      <c r="G50" s="72"/>
      <c r="H50" s="73"/>
    </row>
    <row r="51" spans="1:17" ht="11.25" customHeight="1" x14ac:dyDescent="0.15">
      <c r="H51" s="72"/>
      <c r="N51" s="72"/>
      <c r="O51" s="72"/>
      <c r="P51" s="72"/>
      <c r="Q51" s="72"/>
    </row>
    <row r="53" spans="1:17" x14ac:dyDescent="0.15">
      <c r="I53" s="72"/>
      <c r="J53" s="72"/>
      <c r="K53" s="72"/>
      <c r="L53" s="72"/>
      <c r="M53" s="72"/>
    </row>
    <row r="56" spans="1:17" x14ac:dyDescent="0.15">
      <c r="E56" s="74"/>
    </row>
    <row r="61" spans="1:17" x14ac:dyDescent="0.15">
      <c r="K61" s="75"/>
    </row>
  </sheetData>
  <sortState ref="B6:F40">
    <sortCondition descending="1" ref="E6:E40"/>
  </sortState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１月</vt:lpstr>
      <vt:lpstr>2月</vt:lpstr>
      <vt:lpstr>3月</vt:lpstr>
      <vt:lpstr>'10月'!Print_Area</vt:lpstr>
      <vt:lpstr>'11月'!Print_Area</vt:lpstr>
      <vt:lpstr>'12月'!Print_Area</vt:lpstr>
      <vt:lpstr>'１月'!Print_Area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内部情報</dc:creator>
  <cp:lastModifiedBy>内部情報</cp:lastModifiedBy>
  <dcterms:created xsi:type="dcterms:W3CDTF">2019-03-25T01:23:39Z</dcterms:created>
  <dcterms:modified xsi:type="dcterms:W3CDTF">2020-03-02T02:48:08Z</dcterms:modified>
</cp:coreProperties>
</file>