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20" windowWidth="14805" windowHeight="7995" tabRatio="718"/>
  </bookViews>
  <sheets>
    <sheet name="（様式１-２　グループホーム用）" sheetId="32" r:id="rId1"/>
    <sheet name="（様式１-２　グループホーム用） (記入例)" sheetId="33" r:id="rId2"/>
  </sheets>
  <calcPr calcId="145621"/>
</workbook>
</file>

<file path=xl/calcChain.xml><?xml version="1.0" encoding="utf-8"?>
<calcChain xmlns="http://schemas.openxmlformats.org/spreadsheetml/2006/main">
  <c r="AJ36" i="32" l="1"/>
  <c r="AJ35" i="32"/>
  <c r="AJ34" i="32"/>
  <c r="AJ33" i="32"/>
  <c r="AJ32" i="32"/>
  <c r="AJ31" i="32"/>
  <c r="AJ30" i="32"/>
  <c r="AJ29" i="32"/>
  <c r="AJ28" i="32"/>
  <c r="AJ27" i="32"/>
  <c r="AJ26" i="32"/>
  <c r="AJ25" i="32"/>
  <c r="AJ24" i="32"/>
  <c r="AJ23" i="32"/>
  <c r="AJ22" i="32"/>
  <c r="AJ21" i="32"/>
  <c r="AJ20" i="32"/>
  <c r="AJ19" i="32"/>
  <c r="F35" i="32" l="1"/>
  <c r="F33" i="32"/>
  <c r="F31" i="32"/>
  <c r="F29" i="32"/>
  <c r="F27" i="32"/>
  <c r="F18" i="32"/>
  <c r="F17" i="32"/>
  <c r="F25" i="32"/>
  <c r="F23" i="32"/>
  <c r="F21" i="32"/>
  <c r="F19" i="32"/>
  <c r="F16" i="32"/>
  <c r="F15" i="32"/>
  <c r="F14" i="32"/>
  <c r="F13" i="32"/>
  <c r="F12" i="32"/>
  <c r="F11" i="32"/>
  <c r="F10" i="32"/>
  <c r="F9" i="32"/>
  <c r="F8" i="32"/>
  <c r="F7" i="32"/>
  <c r="W40" i="32" l="1"/>
  <c r="V40" i="32"/>
  <c r="U40" i="32"/>
  <c r="T40" i="32"/>
  <c r="S40" i="32"/>
  <c r="R40" i="32"/>
  <c r="Q40" i="32"/>
  <c r="P40" i="32"/>
  <c r="O40" i="32"/>
  <c r="N40" i="32"/>
  <c r="M40" i="32"/>
  <c r="L40" i="32"/>
  <c r="K40" i="32"/>
  <c r="J40" i="32"/>
  <c r="I40" i="32"/>
  <c r="H40" i="32"/>
  <c r="AK36" i="32" l="1"/>
  <c r="AL36" i="32" s="1"/>
  <c r="AK35" i="32"/>
  <c r="AL35" i="32" s="1"/>
  <c r="AK34" i="32"/>
  <c r="AL34" i="32" s="1"/>
  <c r="AK33" i="32"/>
  <c r="AL33" i="32" s="1"/>
  <c r="AK32" i="32"/>
  <c r="AL32" i="32" s="1"/>
  <c r="AK31" i="32"/>
  <c r="AL31" i="32" s="1"/>
  <c r="AK16" i="32"/>
  <c r="AL16" i="32" s="1"/>
  <c r="AK15" i="32"/>
  <c r="AL15" i="32" s="1"/>
  <c r="O37" i="32" l="1"/>
  <c r="AL13" i="32"/>
  <c r="AL12" i="32"/>
  <c r="AL11" i="32"/>
  <c r="AL10" i="32"/>
  <c r="AL9" i="32"/>
  <c r="AL8" i="32"/>
  <c r="AL7" i="32"/>
  <c r="AI40" i="33"/>
  <c r="AH40" i="33"/>
  <c r="AG40" i="33"/>
  <c r="AF40" i="33"/>
  <c r="AE40" i="33"/>
  <c r="AD40" i="33"/>
  <c r="AC40" i="33"/>
  <c r="AB40" i="33"/>
  <c r="AA40" i="33"/>
  <c r="Z40" i="33"/>
  <c r="Y40" i="33"/>
  <c r="X40" i="33"/>
  <c r="W40" i="33"/>
  <c r="V40" i="33"/>
  <c r="U40" i="33"/>
  <c r="T40" i="33"/>
  <c r="S40" i="33"/>
  <c r="R40" i="33"/>
  <c r="Q40" i="33"/>
  <c r="P40" i="33"/>
  <c r="O40" i="33"/>
  <c r="N40" i="33"/>
  <c r="M40" i="33"/>
  <c r="L40" i="33"/>
  <c r="K40" i="33"/>
  <c r="J40" i="33"/>
  <c r="I40" i="33"/>
  <c r="H40" i="33"/>
  <c r="AI37" i="33"/>
  <c r="AI38" i="33" s="1"/>
  <c r="AH37" i="33"/>
  <c r="AH38" i="33" s="1"/>
  <c r="AG37" i="33"/>
  <c r="AG38" i="33" s="1"/>
  <c r="AF37" i="33"/>
  <c r="AF38" i="33" s="1"/>
  <c r="AE37" i="33"/>
  <c r="AE38" i="33" s="1"/>
  <c r="AD37" i="33"/>
  <c r="AD38" i="33" s="1"/>
  <c r="AC37" i="33"/>
  <c r="AC38" i="33" s="1"/>
  <c r="AB37" i="33"/>
  <c r="AB38" i="33" s="1"/>
  <c r="AA37" i="33"/>
  <c r="AA38" i="33" s="1"/>
  <c r="Z37" i="33"/>
  <c r="Z38" i="33" s="1"/>
  <c r="Y37" i="33"/>
  <c r="Y38" i="33" s="1"/>
  <c r="X37" i="33"/>
  <c r="X38" i="33" s="1"/>
  <c r="W37" i="33"/>
  <c r="W38" i="33" s="1"/>
  <c r="V37" i="33"/>
  <c r="V38" i="33" s="1"/>
  <c r="U37" i="33"/>
  <c r="U38" i="33" s="1"/>
  <c r="T37" i="33"/>
  <c r="T38" i="33" s="1"/>
  <c r="S37" i="33"/>
  <c r="S38" i="33" s="1"/>
  <c r="R37" i="33"/>
  <c r="R38" i="33" s="1"/>
  <c r="Q37" i="33"/>
  <c r="Q38" i="33" s="1"/>
  <c r="P37" i="33"/>
  <c r="P38" i="33" s="1"/>
  <c r="O37" i="33"/>
  <c r="O38" i="33" s="1"/>
  <c r="N37" i="33"/>
  <c r="N38" i="33" s="1"/>
  <c r="M37" i="33"/>
  <c r="M38" i="33" s="1"/>
  <c r="L37" i="33"/>
  <c r="L38" i="33" s="1"/>
  <c r="K37" i="33"/>
  <c r="K38" i="33" s="1"/>
  <c r="J37" i="33"/>
  <c r="J38" i="33" s="1"/>
  <c r="I37" i="33"/>
  <c r="I38" i="33" s="1"/>
  <c r="H37" i="33"/>
  <c r="H38" i="33" s="1"/>
  <c r="AK30" i="33"/>
  <c r="AL30" i="33" s="1"/>
  <c r="AK29" i="33"/>
  <c r="AL29" i="33" s="1"/>
  <c r="AK28" i="33"/>
  <c r="AL28" i="33" s="1"/>
  <c r="AK27" i="33"/>
  <c r="AL27" i="33" s="1"/>
  <c r="AK26" i="33"/>
  <c r="AL26" i="33" s="1"/>
  <c r="AK25" i="33"/>
  <c r="AL25" i="33" s="1"/>
  <c r="AK24" i="33"/>
  <c r="AL24" i="33" s="1"/>
  <c r="AK23" i="33"/>
  <c r="AL23" i="33" s="1"/>
  <c r="AK22" i="33"/>
  <c r="AL22" i="33" s="1"/>
  <c r="AK21" i="33"/>
  <c r="AL21" i="33" s="1"/>
  <c r="AK20" i="33"/>
  <c r="AL20" i="33" s="1"/>
  <c r="AK19" i="33"/>
  <c r="AL19" i="33" s="1"/>
  <c r="AK18" i="33"/>
  <c r="AL18" i="33" s="1"/>
  <c r="AK17" i="33"/>
  <c r="AL17" i="33" s="1"/>
  <c r="AK14" i="33"/>
  <c r="AL14" i="33" s="1"/>
  <c r="AK13" i="33"/>
  <c r="AL13" i="33" s="1"/>
  <c r="AK12" i="33"/>
  <c r="AL12" i="33" s="1"/>
  <c r="AK11" i="33"/>
  <c r="AL11" i="33" s="1"/>
  <c r="AK10" i="33"/>
  <c r="AL10" i="33" s="1"/>
  <c r="AK9" i="33"/>
  <c r="AL9" i="33" s="1"/>
  <c r="AK8" i="33"/>
  <c r="AL8" i="33" s="1"/>
  <c r="AK7" i="33"/>
  <c r="AL7" i="33" s="1"/>
  <c r="AI40" i="32" l="1"/>
  <c r="AH40" i="32"/>
  <c r="AG40" i="32"/>
  <c r="AF40" i="32"/>
  <c r="AE40" i="32"/>
  <c r="AD40" i="32"/>
  <c r="AC40" i="32"/>
  <c r="AB40" i="32"/>
  <c r="AA40" i="32"/>
  <c r="Z40" i="32"/>
  <c r="Y40" i="32"/>
  <c r="X40" i="32"/>
  <c r="AI37" i="32"/>
  <c r="AI38" i="32" s="1"/>
  <c r="AH37" i="32"/>
  <c r="AH38" i="32" s="1"/>
  <c r="AG37" i="32"/>
  <c r="AG38" i="32" s="1"/>
  <c r="AF37" i="32"/>
  <c r="AF38" i="32" s="1"/>
  <c r="AE37" i="32"/>
  <c r="AE38" i="32" s="1"/>
  <c r="AD37" i="32"/>
  <c r="AD38" i="32" s="1"/>
  <c r="AC37" i="32"/>
  <c r="AC38" i="32" s="1"/>
  <c r="AB37" i="32"/>
  <c r="AB38" i="32" s="1"/>
  <c r="AA37" i="32"/>
  <c r="AA38" i="32" s="1"/>
  <c r="Z37" i="32"/>
  <c r="Z38" i="32" s="1"/>
  <c r="Y37" i="32"/>
  <c r="Y38" i="32" s="1"/>
  <c r="X37" i="32"/>
  <c r="X38" i="32" s="1"/>
  <c r="W37" i="32"/>
  <c r="W38" i="32" s="1"/>
  <c r="V37" i="32"/>
  <c r="V38" i="32" s="1"/>
  <c r="U37" i="32"/>
  <c r="U38" i="32" s="1"/>
  <c r="T37" i="32"/>
  <c r="T38" i="32" s="1"/>
  <c r="S37" i="32"/>
  <c r="S38" i="32" s="1"/>
  <c r="R37" i="32"/>
  <c r="R38" i="32" s="1"/>
  <c r="Q37" i="32"/>
  <c r="Q38" i="32" s="1"/>
  <c r="P37" i="32"/>
  <c r="P38" i="32" s="1"/>
  <c r="O38" i="32"/>
  <c r="N37" i="32"/>
  <c r="N38" i="32" s="1"/>
  <c r="M37" i="32"/>
  <c r="M38" i="32" s="1"/>
  <c r="L37" i="32"/>
  <c r="L38" i="32" s="1"/>
  <c r="K37" i="32"/>
  <c r="K38" i="32" s="1"/>
  <c r="J37" i="32"/>
  <c r="J38" i="32" s="1"/>
  <c r="I37" i="32"/>
  <c r="I38" i="32" s="1"/>
  <c r="H37" i="32"/>
  <c r="H38" i="32" s="1"/>
  <c r="AK30" i="32"/>
  <c r="AL30" i="32" s="1"/>
  <c r="AK29" i="32"/>
  <c r="AL29" i="32" s="1"/>
  <c r="AK28" i="32"/>
  <c r="AL28" i="32" s="1"/>
  <c r="AK27" i="32"/>
  <c r="AL27" i="32" s="1"/>
  <c r="AK26" i="32"/>
  <c r="AL26" i="32" s="1"/>
  <c r="AK25" i="32"/>
  <c r="AL25" i="32" s="1"/>
  <c r="AK24" i="32"/>
  <c r="AL24" i="32" s="1"/>
  <c r="AK23" i="32"/>
  <c r="AL23" i="32" s="1"/>
  <c r="AK22" i="32"/>
  <c r="AL22" i="32" s="1"/>
  <c r="AK21" i="32"/>
  <c r="AL21" i="32" s="1"/>
  <c r="AK20" i="32"/>
  <c r="AL20" i="32" s="1"/>
  <c r="AK19" i="32"/>
  <c r="AL19" i="32" s="1"/>
  <c r="AK18" i="32"/>
  <c r="AL18" i="32" s="1"/>
  <c r="AK17" i="32"/>
  <c r="AL17" i="32" s="1"/>
  <c r="AK14" i="32"/>
  <c r="AL14" i="32" s="1"/>
  <c r="AK13" i="32"/>
  <c r="AK12" i="32"/>
  <c r="AK11" i="32"/>
  <c r="AK10" i="32"/>
  <c r="AK9" i="32"/>
  <c r="AK8" i="32"/>
  <c r="AK7" i="32"/>
</calcChain>
</file>

<file path=xl/sharedStrings.xml><?xml version="1.0" encoding="utf-8"?>
<sst xmlns="http://schemas.openxmlformats.org/spreadsheetml/2006/main" count="419" uniqueCount="133">
  <si>
    <t>(様式１-２）</t>
    <rPh sb="1" eb="3">
      <t>ヨウシキ</t>
    </rPh>
    <phoneticPr fontId="4"/>
  </si>
  <si>
    <t>従業者の勤務の体制及び勤務形態一覧表（時間数）</t>
    <rPh sb="0" eb="3">
      <t>ジュウギョウシャ</t>
    </rPh>
    <rPh sb="4" eb="6">
      <t>キンム</t>
    </rPh>
    <rPh sb="7" eb="9">
      <t>タイセイ</t>
    </rPh>
    <rPh sb="9" eb="10">
      <t>オヨ</t>
    </rPh>
    <rPh sb="11" eb="13">
      <t>キンム</t>
    </rPh>
    <rPh sb="13" eb="15">
      <t>ケイタイ</t>
    </rPh>
    <rPh sb="15" eb="17">
      <t>イチラン</t>
    </rPh>
    <rPh sb="17" eb="18">
      <t>ヒョウ</t>
    </rPh>
    <rPh sb="19" eb="21">
      <t>ジカン</t>
    </rPh>
    <rPh sb="21" eb="22">
      <t>スウ</t>
    </rPh>
    <phoneticPr fontId="4"/>
  </si>
  <si>
    <t>職種</t>
    <rPh sb="0" eb="2">
      <t>ショクシュ</t>
    </rPh>
    <phoneticPr fontId="4"/>
  </si>
  <si>
    <t>資格</t>
    <rPh sb="0" eb="2">
      <t>シカク</t>
    </rPh>
    <phoneticPr fontId="4"/>
  </si>
  <si>
    <t>氏名</t>
    <rPh sb="0" eb="2">
      <t>シメイ</t>
    </rPh>
    <phoneticPr fontId="4"/>
  </si>
  <si>
    <t>記号</t>
    <rPh sb="0" eb="2">
      <t>キゴウ</t>
    </rPh>
    <phoneticPr fontId="4"/>
  </si>
  <si>
    <t xml:space="preserve">勤務形態
</t>
    <rPh sb="0" eb="2">
      <t>キンム</t>
    </rPh>
    <rPh sb="2" eb="4">
      <t>ケイタイ</t>
    </rPh>
    <phoneticPr fontId="4"/>
  </si>
  <si>
    <t>時間帯の区分</t>
    <rPh sb="0" eb="2">
      <t>ジカン</t>
    </rPh>
    <rPh sb="2" eb="3">
      <t>タイ</t>
    </rPh>
    <rPh sb="4" eb="6">
      <t>クブン</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</si>
  <si>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</si>
  <si>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</si>
  <si>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</si>
  <si>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</si>
  <si>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４週の
合計
(a）</t>
    <rPh sb="1" eb="2">
      <t>シュウ</t>
    </rPh>
    <rPh sb="4" eb="5">
      <t>ゴウ</t>
    </rPh>
    <rPh sb="5" eb="6">
      <t>ケイ</t>
    </rPh>
    <phoneticPr fontId="4"/>
  </si>
  <si>
    <t>週平均の
勤務時間
（ｂ）＝(a）/4</t>
    <rPh sb="0" eb="1">
      <t>シュウ</t>
    </rPh>
    <rPh sb="1" eb="3">
      <t>ヘイキン</t>
    </rPh>
    <rPh sb="5" eb="7">
      <t>キンム</t>
    </rPh>
    <rPh sb="7" eb="9">
      <t>ジカン</t>
    </rPh>
    <phoneticPr fontId="4"/>
  </si>
  <si>
    <t>常勤換算後の人数
（ｃ）＝b/ｄ</t>
    <rPh sb="0" eb="2">
      <t>ジョウキン</t>
    </rPh>
    <rPh sb="2" eb="4">
      <t>カンサン</t>
    </rPh>
    <rPh sb="4" eb="5">
      <t>ゴ</t>
    </rPh>
    <rPh sb="6" eb="8">
      <t>ニンズウ</t>
    </rPh>
    <phoneticPr fontId="4"/>
  </si>
  <si>
    <t>月</t>
    <rPh sb="0" eb="1">
      <t>ゲツ</t>
    </rPh>
    <phoneticPr fontId="4"/>
  </si>
  <si>
    <t>木</t>
    <rPh sb="0" eb="1">
      <t>モク</t>
    </rPh>
    <phoneticPr fontId="4"/>
  </si>
  <si>
    <t>金</t>
    <rPh sb="0" eb="1">
      <t>キン</t>
    </rPh>
    <phoneticPr fontId="4"/>
  </si>
  <si>
    <t>土</t>
    <rPh sb="0" eb="1">
      <t>ド</t>
    </rPh>
    <phoneticPr fontId="4"/>
  </si>
  <si>
    <t>日</t>
    <rPh sb="0" eb="1">
      <t>ニチ</t>
    </rPh>
    <phoneticPr fontId="4"/>
  </si>
  <si>
    <t>勤務時間数</t>
    <rPh sb="0" eb="2">
      <t>キンム</t>
    </rPh>
    <rPh sb="2" eb="4">
      <t>ジカン</t>
    </rPh>
    <rPh sb="4" eb="5">
      <t>スウ</t>
    </rPh>
    <phoneticPr fontId="4"/>
  </si>
  <si>
    <t>管理者</t>
    <rPh sb="0" eb="3">
      <t>カンリシャ</t>
    </rPh>
    <phoneticPr fontId="4"/>
  </si>
  <si>
    <t>大分　健一</t>
    <rPh sb="0" eb="2">
      <t>オオイタ</t>
    </rPh>
    <rPh sb="3" eb="5">
      <t>ケンイチ</t>
    </rPh>
    <phoneticPr fontId="4"/>
  </si>
  <si>
    <t>Ａ</t>
    <phoneticPr fontId="4"/>
  </si>
  <si>
    <t>常勤で専従</t>
    <rPh sb="0" eb="2">
      <t>ジョウキン</t>
    </rPh>
    <rPh sb="3" eb="5">
      <t>センジュウ</t>
    </rPh>
    <phoneticPr fontId="4"/>
  </si>
  <si>
    <t>―</t>
    <phoneticPr fontId="4"/>
  </si>
  <si>
    <t>b</t>
    <phoneticPr fontId="4"/>
  </si>
  <si>
    <t>休</t>
    <rPh sb="0" eb="1">
      <t>ヤス</t>
    </rPh>
    <phoneticPr fontId="4"/>
  </si>
  <si>
    <t>d</t>
    <phoneticPr fontId="4"/>
  </si>
  <si>
    <t>C</t>
    <phoneticPr fontId="4"/>
  </si>
  <si>
    <t>介護支援専門員</t>
    <rPh sb="0" eb="2">
      <t>カイゴ</t>
    </rPh>
    <rPh sb="2" eb="4">
      <t>シエン</t>
    </rPh>
    <rPh sb="4" eb="7">
      <t>センモンイン</t>
    </rPh>
    <phoneticPr fontId="4"/>
  </si>
  <si>
    <t>A</t>
    <phoneticPr fontId="4"/>
  </si>
  <si>
    <t>常勤で兼務</t>
    <rPh sb="0" eb="2">
      <t>ジョウキン</t>
    </rPh>
    <rPh sb="3" eb="5">
      <t>ケンム</t>
    </rPh>
    <phoneticPr fontId="4"/>
  </si>
  <si>
    <t>a</t>
    <phoneticPr fontId="4"/>
  </si>
  <si>
    <t>夜</t>
    <rPh sb="0" eb="1">
      <t>ヨル</t>
    </rPh>
    <phoneticPr fontId="4"/>
  </si>
  <si>
    <t>明</t>
    <rPh sb="0" eb="1">
      <t>ア</t>
    </rPh>
    <phoneticPr fontId="4"/>
  </si>
  <si>
    <t>c</t>
    <phoneticPr fontId="4"/>
  </si>
  <si>
    <t>中津　太郎</t>
    <rPh sb="0" eb="2">
      <t>ナカツ</t>
    </rPh>
    <rPh sb="3" eb="5">
      <t>タロウ</t>
    </rPh>
    <phoneticPr fontId="4"/>
  </si>
  <si>
    <t>利用者の生活時間</t>
    <rPh sb="0" eb="3">
      <t>リヨウシャ</t>
    </rPh>
    <rPh sb="4" eb="6">
      <t>セイカツ</t>
    </rPh>
    <rPh sb="6" eb="8">
      <t>ジカン</t>
    </rPh>
    <phoneticPr fontId="4"/>
  </si>
  <si>
    <t>夜間及び深夜の時間帯</t>
    <rPh sb="0" eb="2">
      <t>ヤカン</t>
    </rPh>
    <rPh sb="2" eb="3">
      <t>オヨ</t>
    </rPh>
    <rPh sb="4" eb="6">
      <t>シンヤ</t>
    </rPh>
    <rPh sb="7" eb="9">
      <t>ジカン</t>
    </rPh>
    <rPh sb="9" eb="10">
      <t>タイ</t>
    </rPh>
    <phoneticPr fontId="4"/>
  </si>
  <si>
    <t>常勤換算後の人数（イ＝ア÷e）</t>
    <rPh sb="0" eb="2">
      <t>ジョウキン</t>
    </rPh>
    <rPh sb="2" eb="4">
      <t>カンサン</t>
    </rPh>
    <rPh sb="4" eb="5">
      <t>ゴ</t>
    </rPh>
    <rPh sb="6" eb="8">
      <t>ニンズウ</t>
    </rPh>
    <phoneticPr fontId="4"/>
  </si>
  <si>
    <t>-</t>
    <phoneticPr fontId="4"/>
  </si>
  <si>
    <t>常勤換算後の人数（エ＝ウ÷e）</t>
    <rPh sb="0" eb="2">
      <t>ジョウキン</t>
    </rPh>
    <rPh sb="2" eb="4">
      <t>カンサン</t>
    </rPh>
    <rPh sb="4" eb="5">
      <t>ゴ</t>
    </rPh>
    <rPh sb="6" eb="8">
      <t>ニンズウ</t>
    </rPh>
    <phoneticPr fontId="4"/>
  </si>
  <si>
    <t>①※欄に当該月の曜日を記入する。</t>
    <rPh sb="2" eb="3">
      <t>ラン</t>
    </rPh>
    <rPh sb="4" eb="6">
      <t>トウガイ</t>
    </rPh>
    <rPh sb="6" eb="7">
      <t>ツキ</t>
    </rPh>
    <rPh sb="8" eb="10">
      <t>ヨウビ</t>
    </rPh>
    <rPh sb="11" eb="13">
      <t>キニュウ</t>
    </rPh>
    <phoneticPr fontId="4"/>
  </si>
  <si>
    <t>40</t>
    <phoneticPr fontId="4"/>
  </si>
  <si>
    <t>時間</t>
    <rPh sb="0" eb="2">
      <t>ジカン</t>
    </rPh>
    <phoneticPr fontId="4"/>
  </si>
  <si>
    <t>分（d）</t>
    <rPh sb="0" eb="1">
      <t>フン</t>
    </rPh>
    <phoneticPr fontId="4"/>
  </si>
  <si>
    <t>8</t>
    <phoneticPr fontId="4"/>
  </si>
  <si>
    <t>分(e）</t>
    <rPh sb="0" eb="1">
      <t>フン</t>
    </rPh>
    <phoneticPr fontId="4"/>
  </si>
  <si>
    <t>当事業所の夜間及び深夜の
サービス提供時間帯（夜勤）</t>
    <rPh sb="0" eb="1">
      <t>トウ</t>
    </rPh>
    <rPh sb="1" eb="4">
      <t>ジギョウショ</t>
    </rPh>
    <rPh sb="5" eb="7">
      <t>ヤカン</t>
    </rPh>
    <rPh sb="7" eb="8">
      <t>オヨ</t>
    </rPh>
    <rPh sb="9" eb="11">
      <t>シンヤ</t>
    </rPh>
    <rPh sb="17" eb="19">
      <t>テイキョウ</t>
    </rPh>
    <rPh sb="19" eb="22">
      <t>ジカンタイ</t>
    </rPh>
    <rPh sb="23" eb="25">
      <t>ヤキン</t>
    </rPh>
    <phoneticPr fontId="4"/>
  </si>
  <si>
    <t>火</t>
    <rPh sb="0" eb="1">
      <t>ヒ</t>
    </rPh>
    <phoneticPr fontId="4"/>
  </si>
  <si>
    <t>（　　年　　月分）　サービス種類　（　　認知症対応型共同生活介護　　　　　）</t>
    <rPh sb="3" eb="4">
      <t>ネン</t>
    </rPh>
    <rPh sb="6" eb="7">
      <t>ガツ</t>
    </rPh>
    <rPh sb="7" eb="8">
      <t>ブン</t>
    </rPh>
    <rPh sb="14" eb="16">
      <t>シュルイ</t>
    </rPh>
    <rPh sb="20" eb="23">
      <t>ニンチショウ</t>
    </rPh>
    <rPh sb="23" eb="26">
      <t>タイオウガタ</t>
    </rPh>
    <rPh sb="26" eb="28">
      <t>キョウドウ</t>
    </rPh>
    <rPh sb="28" eb="30">
      <t>セイカツ</t>
    </rPh>
    <rPh sb="30" eb="32">
      <t>カイゴ</t>
    </rPh>
    <phoneticPr fontId="4"/>
  </si>
  <si>
    <t>事業所・ユニット名　（△△△グループホーム　●●●ユニット　）</t>
    <rPh sb="0" eb="2">
      <t>ジギョウ</t>
    </rPh>
    <rPh sb="2" eb="3">
      <t>ショ</t>
    </rPh>
    <rPh sb="8" eb="9">
      <t>メイ</t>
    </rPh>
    <phoneticPr fontId="4"/>
  </si>
  <si>
    <t>水</t>
    <rPh sb="0" eb="1">
      <t>ミズ</t>
    </rPh>
    <phoneticPr fontId="4"/>
  </si>
  <si>
    <t>Ｂ</t>
    <phoneticPr fontId="4"/>
  </si>
  <si>
    <t>ｂ</t>
    <phoneticPr fontId="4"/>
  </si>
  <si>
    <t>計画作成担当者</t>
    <rPh sb="0" eb="2">
      <t>ケイカク</t>
    </rPh>
    <rPh sb="2" eb="4">
      <t>サクセイ</t>
    </rPh>
    <rPh sb="4" eb="7">
      <t>タントウシャ</t>
    </rPh>
    <phoneticPr fontId="4"/>
  </si>
  <si>
    <t>―</t>
    <phoneticPr fontId="4"/>
  </si>
  <si>
    <t>シフト表（例）</t>
    <rPh sb="3" eb="4">
      <t>ヒョウ</t>
    </rPh>
    <rPh sb="5" eb="6">
      <t>レイ</t>
    </rPh>
    <phoneticPr fontId="4"/>
  </si>
  <si>
    <t>介護従業者</t>
    <rPh sb="0" eb="2">
      <t>カイゴ</t>
    </rPh>
    <rPh sb="2" eb="5">
      <t>ジュウギョウシャ</t>
    </rPh>
    <phoneticPr fontId="4"/>
  </si>
  <si>
    <t>介護福祉士</t>
    <rPh sb="0" eb="2">
      <t>カイゴ</t>
    </rPh>
    <rPh sb="2" eb="5">
      <t>フクシシ</t>
    </rPh>
    <phoneticPr fontId="4"/>
  </si>
  <si>
    <t>a</t>
  </si>
  <si>
    <t>a：７：３０～１６：３０（8H）</t>
    <phoneticPr fontId="4"/>
  </si>
  <si>
    <t>豊田　花子</t>
    <rPh sb="0" eb="2">
      <t>トヨタ</t>
    </rPh>
    <rPh sb="3" eb="5">
      <t>ハナコ</t>
    </rPh>
    <phoneticPr fontId="4"/>
  </si>
  <si>
    <t>ｃ</t>
    <phoneticPr fontId="4"/>
  </si>
  <si>
    <t>b：８：３０～１７：３０（8H）</t>
    <phoneticPr fontId="4"/>
  </si>
  <si>
    <t>初任者研修課程修了者</t>
    <rPh sb="0" eb="3">
      <t>ショニンシャ</t>
    </rPh>
    <rPh sb="3" eb="5">
      <t>ケンシュウ</t>
    </rPh>
    <rPh sb="5" eb="7">
      <t>カテイ</t>
    </rPh>
    <rPh sb="7" eb="10">
      <t>シュウリョウシャ</t>
    </rPh>
    <phoneticPr fontId="4"/>
  </si>
  <si>
    <t>三光　一郎</t>
    <rPh sb="0" eb="2">
      <t>サンコウ</t>
    </rPh>
    <rPh sb="3" eb="5">
      <t>イチロウ</t>
    </rPh>
    <phoneticPr fontId="4"/>
  </si>
  <si>
    <t>―</t>
    <phoneticPr fontId="4"/>
  </si>
  <si>
    <t>c</t>
  </si>
  <si>
    <t>c：１１：００～２０：００（8H）</t>
    <phoneticPr fontId="4"/>
  </si>
  <si>
    <t>初任者研修修了者</t>
    <rPh sb="0" eb="3">
      <t>ショニンシャ</t>
    </rPh>
    <rPh sb="3" eb="5">
      <t>ケンシュウ</t>
    </rPh>
    <rPh sb="5" eb="8">
      <t>シュウリョウシャ</t>
    </rPh>
    <phoneticPr fontId="4"/>
  </si>
  <si>
    <t>本耶馬渓　次郎</t>
    <rPh sb="0" eb="1">
      <t>ホン</t>
    </rPh>
    <rPh sb="1" eb="4">
      <t>ヤバケイ</t>
    </rPh>
    <rPh sb="5" eb="7">
      <t>ジロウ</t>
    </rPh>
    <phoneticPr fontId="4"/>
  </si>
  <si>
    <t>―</t>
    <phoneticPr fontId="4"/>
  </si>
  <si>
    <t>b</t>
  </si>
  <si>
    <t>d：６：００～１０：００（4H）</t>
    <phoneticPr fontId="4"/>
  </si>
  <si>
    <t>耶馬溪　和子</t>
    <rPh sb="0" eb="3">
      <t>ヤバケイ</t>
    </rPh>
    <rPh sb="4" eb="6">
      <t>カズコ</t>
    </rPh>
    <phoneticPr fontId="4"/>
  </si>
  <si>
    <t>非常勤で専従</t>
    <rPh sb="0" eb="3">
      <t>ヒジョウキン</t>
    </rPh>
    <rPh sb="4" eb="6">
      <t>センジュウ</t>
    </rPh>
    <phoneticPr fontId="4"/>
  </si>
  <si>
    <t>―</t>
    <phoneticPr fontId="4"/>
  </si>
  <si>
    <t>d：１７：００～２１：００（4H）</t>
    <phoneticPr fontId="4"/>
  </si>
  <si>
    <t>山国　二郎</t>
    <rPh sb="0" eb="2">
      <t>ヤマグニ</t>
    </rPh>
    <rPh sb="3" eb="5">
      <t>ジロウ</t>
    </rPh>
    <phoneticPr fontId="4"/>
  </si>
  <si>
    <t>―</t>
    <phoneticPr fontId="4"/>
  </si>
  <si>
    <t>d</t>
  </si>
  <si>
    <t>e</t>
  </si>
  <si>
    <t>夜：１７：００～０：００（6H）</t>
    <rPh sb="0" eb="1">
      <t>ヨル</t>
    </rPh>
    <phoneticPr fontId="4"/>
  </si>
  <si>
    <t>明：０：００～１０：００（8H）</t>
    <rPh sb="0" eb="1">
      <t>ア</t>
    </rPh>
    <phoneticPr fontId="4"/>
  </si>
  <si>
    <t>休：休み</t>
    <rPh sb="0" eb="1">
      <t>ヤス</t>
    </rPh>
    <rPh sb="2" eb="3">
      <t>ヤス</t>
    </rPh>
    <phoneticPr fontId="4"/>
  </si>
  <si>
    <t>時間帯区分ごとの勤務時間数</t>
    <rPh sb="0" eb="2">
      <t>ジカン</t>
    </rPh>
    <rPh sb="2" eb="3">
      <t>タイ</t>
    </rPh>
    <rPh sb="3" eb="5">
      <t>クブン</t>
    </rPh>
    <rPh sb="8" eb="10">
      <t>キンム</t>
    </rPh>
    <rPh sb="10" eb="12">
      <t>ジカン</t>
    </rPh>
    <rPh sb="12" eb="13">
      <t>スウ</t>
    </rPh>
    <phoneticPr fontId="4"/>
  </si>
  <si>
    <t>B</t>
    <phoneticPr fontId="4"/>
  </si>
  <si>
    <t>利用者の生活時間帯</t>
    <rPh sb="0" eb="3">
      <t>リヨウシャ</t>
    </rPh>
    <rPh sb="4" eb="6">
      <t>セイカツ</t>
    </rPh>
    <rPh sb="6" eb="8">
      <t>ジカン</t>
    </rPh>
    <rPh sb="8" eb="9">
      <t>タイ</t>
    </rPh>
    <phoneticPr fontId="4"/>
  </si>
  <si>
    <t>本耶馬渓　次郎</t>
    <rPh sb="5" eb="7">
      <t>ジロウ</t>
    </rPh>
    <phoneticPr fontId="4"/>
  </si>
  <si>
    <t>非常勤で専従</t>
    <phoneticPr fontId="4"/>
  </si>
  <si>
    <t>介護従事者における「利用者の生活時間帯」の勤務時間の計（ア）</t>
    <rPh sb="0" eb="2">
      <t>カイゴ</t>
    </rPh>
    <rPh sb="2" eb="5">
      <t>ジュウジシャ</t>
    </rPh>
    <rPh sb="10" eb="13">
      <t>リヨウシャ</t>
    </rPh>
    <rPh sb="14" eb="16">
      <t>セイカツ</t>
    </rPh>
    <rPh sb="16" eb="18">
      <t>ジカン</t>
    </rPh>
    <rPh sb="18" eb="19">
      <t>タイ</t>
    </rPh>
    <rPh sb="21" eb="23">
      <t>キンム</t>
    </rPh>
    <rPh sb="23" eb="25">
      <t>ジカン</t>
    </rPh>
    <rPh sb="26" eb="27">
      <t>ケイ</t>
    </rPh>
    <phoneticPr fontId="4"/>
  </si>
  <si>
    <t>-</t>
    <phoneticPr fontId="4"/>
  </si>
  <si>
    <t>介護従事者における「利用者の生活時間帯」の勤務時間の基準（ウ）</t>
    <rPh sb="0" eb="2">
      <t>カイゴ</t>
    </rPh>
    <rPh sb="2" eb="5">
      <t>ジュウジシャ</t>
    </rPh>
    <rPh sb="10" eb="13">
      <t>リヨウシャ</t>
    </rPh>
    <rPh sb="14" eb="16">
      <t>セイカツ</t>
    </rPh>
    <rPh sb="16" eb="18">
      <t>ジカン</t>
    </rPh>
    <rPh sb="18" eb="19">
      <t>タイ</t>
    </rPh>
    <rPh sb="21" eb="23">
      <t>キンム</t>
    </rPh>
    <rPh sb="23" eb="25">
      <t>ジカン</t>
    </rPh>
    <rPh sb="26" eb="28">
      <t>キジュン</t>
    </rPh>
    <phoneticPr fontId="4"/>
  </si>
  <si>
    <t>-</t>
    <phoneticPr fontId="4"/>
  </si>
  <si>
    <t>◇留意事項◇</t>
    <rPh sb="1" eb="3">
      <t>リュウイ</t>
    </rPh>
    <rPh sb="3" eb="5">
      <t>ジコウ</t>
    </rPh>
    <phoneticPr fontId="4"/>
  </si>
  <si>
    <r>
      <t>②申請する事業に係る従業者について（常勤・非常勤の別を問わず管理者・計画作成者・介護従事者等全て）、その日の勤務予定時間数を記
　 入する。なお、兼務者についてはそれぞれの職種毎に分けて、勤務時間を割り振って記入する。（管理者や計画作成担当者が介護従業者と
　 兼務している場合は、それぞれの職種で勤務時間を割り振り、</t>
    </r>
    <r>
      <rPr>
        <b/>
        <sz val="10"/>
        <rFont val="ＭＳ Ｐゴシック"/>
        <family val="3"/>
        <charset val="128"/>
      </rPr>
      <t>管理者や計画作成担当者としての勤務時間は除くこと。</t>
    </r>
    <r>
      <rPr>
        <sz val="10"/>
        <rFont val="ＭＳ Ｐゴシック"/>
        <family val="3"/>
        <charset val="128"/>
      </rPr>
      <t>）</t>
    </r>
    <rPh sb="1" eb="3">
      <t>シンセイ</t>
    </rPh>
    <rPh sb="5" eb="7">
      <t>ジギョウ</t>
    </rPh>
    <rPh sb="8" eb="9">
      <t>カカ</t>
    </rPh>
    <rPh sb="10" eb="13">
      <t>ジュウギョウシャ</t>
    </rPh>
    <rPh sb="18" eb="20">
      <t>ジョウキン</t>
    </rPh>
    <rPh sb="21" eb="24">
      <t>ヒジョウキン</t>
    </rPh>
    <rPh sb="25" eb="26">
      <t>ベツ</t>
    </rPh>
    <rPh sb="27" eb="28">
      <t>ト</t>
    </rPh>
    <rPh sb="30" eb="33">
      <t>カンリシャ</t>
    </rPh>
    <rPh sb="34" eb="36">
      <t>ケイカク</t>
    </rPh>
    <rPh sb="36" eb="39">
      <t>サクセイシャ</t>
    </rPh>
    <rPh sb="40" eb="42">
      <t>カイゴ</t>
    </rPh>
    <rPh sb="42" eb="45">
      <t>ジュウジシャ</t>
    </rPh>
    <rPh sb="45" eb="46">
      <t>トウ</t>
    </rPh>
    <rPh sb="46" eb="47">
      <t>スベ</t>
    </rPh>
    <rPh sb="52" eb="53">
      <t>ヒ</t>
    </rPh>
    <rPh sb="90" eb="91">
      <t>ワ</t>
    </rPh>
    <rPh sb="94" eb="96">
      <t>キンム</t>
    </rPh>
    <rPh sb="96" eb="98">
      <t>ジカン</t>
    </rPh>
    <rPh sb="99" eb="100">
      <t>ワ</t>
    </rPh>
    <rPh sb="101" eb="102">
      <t>フ</t>
    </rPh>
    <phoneticPr fontId="4"/>
  </si>
  <si>
    <t>常勤職員が勤務すべき１週あたりの勤務時間（就業規則で定められた１週あたりの勤務時間）　：</t>
    <rPh sb="0" eb="2">
      <t>ジョウキン</t>
    </rPh>
    <rPh sb="2" eb="4">
      <t>ショクイン</t>
    </rPh>
    <rPh sb="5" eb="7">
      <t>キンム</t>
    </rPh>
    <rPh sb="11" eb="12">
      <t>シュウ</t>
    </rPh>
    <rPh sb="16" eb="18">
      <t>キンム</t>
    </rPh>
    <rPh sb="18" eb="20">
      <t>ジカン</t>
    </rPh>
    <rPh sb="21" eb="23">
      <t>シュウギョウ</t>
    </rPh>
    <rPh sb="23" eb="25">
      <t>キソク</t>
    </rPh>
    <rPh sb="26" eb="27">
      <t>サダ</t>
    </rPh>
    <rPh sb="32" eb="33">
      <t>シュウ</t>
    </rPh>
    <rPh sb="37" eb="39">
      <t>キンム</t>
    </rPh>
    <rPh sb="39" eb="41">
      <t>ジカン</t>
    </rPh>
    <phoneticPr fontId="4"/>
  </si>
  <si>
    <t>４０</t>
    <phoneticPr fontId="4"/>
  </si>
  <si>
    <t>０</t>
    <phoneticPr fontId="4"/>
  </si>
  <si>
    <r>
      <t>③勤務形態の区分の順にまとめて記入する。</t>
    </r>
    <r>
      <rPr>
        <b/>
        <sz val="10"/>
        <rFont val="ＭＳ Ｐゴシック"/>
        <family val="3"/>
        <charset val="128"/>
      </rPr>
      <t>A：常勤で専従　B：常勤で兼務　C：非常勤で専従　D：非常勤で兼務</t>
    </r>
    <rPh sb="22" eb="24">
      <t>ジョウキン</t>
    </rPh>
    <rPh sb="25" eb="27">
      <t>センジュウ</t>
    </rPh>
    <rPh sb="30" eb="32">
      <t>ジョウキン</t>
    </rPh>
    <rPh sb="33" eb="35">
      <t>ケンム</t>
    </rPh>
    <rPh sb="38" eb="39">
      <t>ヒ</t>
    </rPh>
    <rPh sb="39" eb="41">
      <t>ジョウキン</t>
    </rPh>
    <rPh sb="42" eb="44">
      <t>センジュウ</t>
    </rPh>
    <rPh sb="47" eb="48">
      <t>ヒ</t>
    </rPh>
    <rPh sb="48" eb="50">
      <t>ジョウキン</t>
    </rPh>
    <rPh sb="51" eb="53">
      <t>ケンム</t>
    </rPh>
    <phoneticPr fontId="4"/>
  </si>
  <si>
    <t>常勤職員が勤務すべき１週あたりの勤務時間（就業規則で定められ１日あたりの勤務時間）　　：</t>
    <rPh sb="0" eb="2">
      <t>ジョウキン</t>
    </rPh>
    <rPh sb="2" eb="4">
      <t>ショクイン</t>
    </rPh>
    <rPh sb="5" eb="7">
      <t>キンム</t>
    </rPh>
    <rPh sb="11" eb="12">
      <t>シュウ</t>
    </rPh>
    <rPh sb="16" eb="18">
      <t>キンム</t>
    </rPh>
    <rPh sb="18" eb="20">
      <t>ジカン</t>
    </rPh>
    <rPh sb="21" eb="23">
      <t>シュウギョウ</t>
    </rPh>
    <rPh sb="23" eb="25">
      <t>キソク</t>
    </rPh>
    <rPh sb="26" eb="27">
      <t>サダ</t>
    </rPh>
    <rPh sb="31" eb="32">
      <t>ニチ</t>
    </rPh>
    <rPh sb="36" eb="38">
      <t>キンム</t>
    </rPh>
    <rPh sb="38" eb="40">
      <t>ジカン</t>
    </rPh>
    <phoneticPr fontId="4"/>
  </si>
  <si>
    <t>８</t>
    <phoneticPr fontId="4"/>
  </si>
  <si>
    <t>④「勤務時間数」にシフトの記号を記入する。シフトごとに各マス目に記号をつける。</t>
    <rPh sb="2" eb="4">
      <t>キンム</t>
    </rPh>
    <rPh sb="4" eb="6">
      <t>ジカン</t>
    </rPh>
    <rPh sb="6" eb="7">
      <t>カズ</t>
    </rPh>
    <rPh sb="13" eb="15">
      <t>キゴウ</t>
    </rPh>
    <rPh sb="16" eb="18">
      <t>キニュウ</t>
    </rPh>
    <phoneticPr fontId="4"/>
  </si>
  <si>
    <t>⑤介護従事者については、利用者の生活時間帯とそれ以外の夜間及び深夜の時間帯を区分して記入する。</t>
    <rPh sb="1" eb="3">
      <t>カイゴ</t>
    </rPh>
    <rPh sb="3" eb="6">
      <t>ジュウジシャ</t>
    </rPh>
    <rPh sb="12" eb="15">
      <t>リヨウシャ</t>
    </rPh>
    <rPh sb="16" eb="18">
      <t>セイカツ</t>
    </rPh>
    <rPh sb="18" eb="20">
      <t>ジカン</t>
    </rPh>
    <rPh sb="20" eb="21">
      <t>タイ</t>
    </rPh>
    <rPh sb="24" eb="26">
      <t>イガイ</t>
    </rPh>
    <rPh sb="27" eb="29">
      <t>ヤカン</t>
    </rPh>
    <rPh sb="29" eb="30">
      <t>オヨ</t>
    </rPh>
    <rPh sb="31" eb="33">
      <t>シンヤ</t>
    </rPh>
    <rPh sb="34" eb="36">
      <t>ジカン</t>
    </rPh>
    <rPh sb="36" eb="37">
      <t>タイ</t>
    </rPh>
    <rPh sb="38" eb="40">
      <t>クブン</t>
    </rPh>
    <rPh sb="42" eb="44">
      <t>キニュウ</t>
    </rPh>
    <phoneticPr fontId="4"/>
  </si>
  <si>
    <r>
      <t>⑥常勤換算が必要な職種については、週平均の勤務時間を常勤職員が勤務すべき１週あたりの勤務時間で除すことにより、「常勤換算後の人
　 数」を算出し、</t>
    </r>
    <r>
      <rPr>
        <b/>
        <sz val="10"/>
        <rFont val="ＭＳ Ｐゴシック"/>
        <family val="3"/>
        <charset val="128"/>
      </rPr>
      <t>小数点以下第2位を切り捨てる。</t>
    </r>
    <rPh sb="1" eb="3">
      <t>ジョウキン</t>
    </rPh>
    <rPh sb="3" eb="5">
      <t>カンサン</t>
    </rPh>
    <rPh sb="6" eb="8">
      <t>ヒツヨウ</t>
    </rPh>
    <rPh sb="9" eb="11">
      <t>ショクシュ</t>
    </rPh>
    <rPh sb="17" eb="18">
      <t>シュウ</t>
    </rPh>
    <rPh sb="18" eb="20">
      <t>ヘイキン</t>
    </rPh>
    <rPh sb="21" eb="23">
      <t>キンム</t>
    </rPh>
    <rPh sb="23" eb="25">
      <t>ジカン</t>
    </rPh>
    <rPh sb="26" eb="28">
      <t>ジョウキン</t>
    </rPh>
    <rPh sb="28" eb="30">
      <t>ショクイン</t>
    </rPh>
    <rPh sb="31" eb="33">
      <t>キンム</t>
    </rPh>
    <rPh sb="37" eb="38">
      <t>シュウ</t>
    </rPh>
    <rPh sb="42" eb="44">
      <t>キンム</t>
    </rPh>
    <rPh sb="44" eb="46">
      <t>ジカン</t>
    </rPh>
    <rPh sb="47" eb="48">
      <t>ジョ</t>
    </rPh>
    <rPh sb="56" eb="58">
      <t>ジョウキン</t>
    </rPh>
    <rPh sb="58" eb="60">
      <t>カンサン</t>
    </rPh>
    <rPh sb="60" eb="61">
      <t>ゴ</t>
    </rPh>
    <rPh sb="62" eb="63">
      <t>ヒト</t>
    </rPh>
    <rPh sb="66" eb="67">
      <t>スウ</t>
    </rPh>
    <rPh sb="69" eb="71">
      <t>サンシュツ</t>
    </rPh>
    <rPh sb="73" eb="76">
      <t>ショウスウテン</t>
    </rPh>
    <rPh sb="76" eb="78">
      <t>イカ</t>
    </rPh>
    <rPh sb="78" eb="79">
      <t>ダイ</t>
    </rPh>
    <rPh sb="80" eb="81">
      <t>イ</t>
    </rPh>
    <rPh sb="82" eb="83">
      <t>キ</t>
    </rPh>
    <rPh sb="84" eb="85">
      <t>ス</t>
    </rPh>
    <phoneticPr fontId="4"/>
  </si>
  <si>
    <t>⑦複数のユニットを持つグループホームについては、事業所・施設名に加えユニット名を記載する。勤務体制一覧をユニット毎に作成する。</t>
    <rPh sb="1" eb="3">
      <t>フクスウ</t>
    </rPh>
    <rPh sb="9" eb="10">
      <t>モ</t>
    </rPh>
    <rPh sb="24" eb="27">
      <t>ジギョウショ</t>
    </rPh>
    <rPh sb="28" eb="30">
      <t>シセツ</t>
    </rPh>
    <rPh sb="30" eb="31">
      <t>メイ</t>
    </rPh>
    <rPh sb="32" eb="33">
      <t>クワ</t>
    </rPh>
    <rPh sb="38" eb="39">
      <t>メイ</t>
    </rPh>
    <rPh sb="40" eb="42">
      <t>キサイ</t>
    </rPh>
    <rPh sb="45" eb="47">
      <t>キンム</t>
    </rPh>
    <rPh sb="47" eb="49">
      <t>タイセイ</t>
    </rPh>
    <rPh sb="49" eb="51">
      <t>イチラン</t>
    </rPh>
    <rPh sb="56" eb="57">
      <t>ゴト</t>
    </rPh>
    <rPh sb="58" eb="60">
      <t>サクセイ</t>
    </rPh>
    <phoneticPr fontId="4"/>
  </si>
  <si>
    <t>当事業所の日中のサービス
提供時間帯（利用者の生活時間）</t>
    <rPh sb="0" eb="1">
      <t>トウ</t>
    </rPh>
    <rPh sb="1" eb="3">
      <t>ジギョウ</t>
    </rPh>
    <rPh sb="3" eb="4">
      <t>ショ</t>
    </rPh>
    <rPh sb="5" eb="7">
      <t>ニッチュウ</t>
    </rPh>
    <rPh sb="13" eb="15">
      <t>テイキョウ</t>
    </rPh>
    <rPh sb="15" eb="17">
      <t>ジカン</t>
    </rPh>
    <rPh sb="17" eb="18">
      <t>タイ</t>
    </rPh>
    <rPh sb="19" eb="22">
      <t>リヨウシャ</t>
    </rPh>
    <rPh sb="23" eb="25">
      <t>セイカツ</t>
    </rPh>
    <rPh sb="25" eb="27">
      <t>ジカン</t>
    </rPh>
    <phoneticPr fontId="4"/>
  </si>
  <si>
    <t>⑧「利用者の生活時間帯」「夜間及び深夜のサービス提供時間帯」を記入する。</t>
    <rPh sb="2" eb="5">
      <t>リヨウシャ</t>
    </rPh>
    <rPh sb="6" eb="8">
      <t>セイカツ</t>
    </rPh>
    <rPh sb="8" eb="10">
      <t>ジカン</t>
    </rPh>
    <rPh sb="10" eb="11">
      <t>タイ</t>
    </rPh>
    <rPh sb="13" eb="15">
      <t>ヤカン</t>
    </rPh>
    <rPh sb="15" eb="16">
      <t>オヨ</t>
    </rPh>
    <rPh sb="17" eb="19">
      <t>シンヤ</t>
    </rPh>
    <rPh sb="24" eb="26">
      <t>テイキョウ</t>
    </rPh>
    <rPh sb="26" eb="28">
      <t>ジカン</t>
    </rPh>
    <rPh sb="28" eb="29">
      <t>タイ</t>
    </rPh>
    <rPh sb="31" eb="33">
      <t>キニュウ</t>
    </rPh>
    <phoneticPr fontId="4"/>
  </si>
  <si>
    <t>⑨従業者の欄が足りない時は、欄を追加する。(ページを増やすことも可）</t>
    <rPh sb="1" eb="4">
      <t>ジュウギョウシャ</t>
    </rPh>
    <rPh sb="5" eb="6">
      <t>ラン</t>
    </rPh>
    <rPh sb="7" eb="8">
      <t>タ</t>
    </rPh>
    <rPh sb="11" eb="12">
      <t>トキ</t>
    </rPh>
    <rPh sb="14" eb="15">
      <t>ラン</t>
    </rPh>
    <rPh sb="16" eb="18">
      <t>ツイカ</t>
    </rPh>
    <rPh sb="26" eb="27">
      <t>フ</t>
    </rPh>
    <rPh sb="32" eb="33">
      <t>カ</t>
    </rPh>
    <phoneticPr fontId="4"/>
  </si>
  <si>
    <t>２１ ： ００　～　６ ： ００</t>
    <phoneticPr fontId="4"/>
  </si>
  <si>
    <t xml:space="preserve">⑩事業所の組織体制図を添付する。各事業所・施設において使用している勤務割表等（既に事業を実施しているときは直近月の実績）により、　 </t>
    <rPh sb="1" eb="4">
      <t>ジギョウショ</t>
    </rPh>
    <rPh sb="5" eb="7">
      <t>ソシキ</t>
    </rPh>
    <rPh sb="7" eb="9">
      <t>タイセイ</t>
    </rPh>
    <rPh sb="9" eb="10">
      <t>ズ</t>
    </rPh>
    <rPh sb="11" eb="13">
      <t>テンプ</t>
    </rPh>
    <phoneticPr fontId="4"/>
  </si>
  <si>
    <t>　 職種、勤務形態、氏名及び当該業務の勤務時間が確認できる場合は、その書類をもって添付書類として差し支えありません。</t>
    <phoneticPr fontId="4"/>
  </si>
  <si>
    <t>例：日勤帯における勤務時間を８時間、夜勤者の勤務時間帯を１７時～１０時、</t>
    <rPh sb="0" eb="1">
      <t>レイ</t>
    </rPh>
    <rPh sb="2" eb="5">
      <t>ニッキンタイ</t>
    </rPh>
    <rPh sb="9" eb="11">
      <t>キンム</t>
    </rPh>
    <rPh sb="11" eb="13">
      <t>ジカン</t>
    </rPh>
    <rPh sb="15" eb="17">
      <t>ジカン</t>
    </rPh>
    <rPh sb="18" eb="20">
      <t>ヤキン</t>
    </rPh>
    <rPh sb="20" eb="21">
      <t>シャ</t>
    </rPh>
    <rPh sb="22" eb="24">
      <t>キンム</t>
    </rPh>
    <rPh sb="24" eb="27">
      <t>ジカンタイ</t>
    </rPh>
    <rPh sb="30" eb="31">
      <t>ジ</t>
    </rPh>
    <rPh sb="34" eb="35">
      <t>ジ</t>
    </rPh>
    <phoneticPr fontId="4"/>
  </si>
  <si>
    <t>生活時間</t>
    <rPh sb="0" eb="2">
      <t>セイカツ</t>
    </rPh>
    <rPh sb="2" eb="4">
      <t>ジカン</t>
    </rPh>
    <phoneticPr fontId="16"/>
  </si>
  <si>
    <t>夜間及び深夜の時間帯</t>
    <rPh sb="0" eb="2">
      <t>ヤカン</t>
    </rPh>
    <rPh sb="2" eb="3">
      <t>オヨ</t>
    </rPh>
    <rPh sb="4" eb="6">
      <t>シンヤ</t>
    </rPh>
    <rPh sb="7" eb="10">
      <t>ジカンタイ</t>
    </rPh>
    <phoneticPr fontId="16"/>
  </si>
  <si>
    <r>
      <rPr>
        <b/>
        <sz val="11"/>
        <rFont val="ＭＳ Ｐゴシック"/>
        <family val="3"/>
        <charset val="128"/>
      </rPr>
      <t>　　</t>
    </r>
    <r>
      <rPr>
        <b/>
        <u/>
        <sz val="11"/>
        <rFont val="ＭＳ Ｐゴシック"/>
        <family val="3"/>
        <charset val="128"/>
      </rPr>
      <t xml:space="preserve"> 利用者の生活時間を６時～２１時とした場合</t>
    </r>
    <phoneticPr fontId="4"/>
  </si>
  <si>
    <t>夜勤者の勤務時間帯 →</t>
    <rPh sb="0" eb="2">
      <t>ヤキン</t>
    </rPh>
    <rPh sb="2" eb="3">
      <t>シャ</t>
    </rPh>
    <rPh sb="4" eb="6">
      <t>キンム</t>
    </rPh>
    <rPh sb="6" eb="8">
      <t>ジカン</t>
    </rPh>
    <rPh sb="8" eb="9">
      <t>タイ</t>
    </rPh>
    <phoneticPr fontId="16"/>
  </si>
  <si>
    <t>17～21時(4時間)</t>
    <rPh sb="5" eb="6">
      <t>ジ</t>
    </rPh>
    <rPh sb="8" eb="10">
      <t>ジカン</t>
    </rPh>
    <phoneticPr fontId="16"/>
  </si>
  <si>
    <t>21～6時（休憩2H、実働7時間）</t>
    <rPh sb="4" eb="5">
      <t>ジ</t>
    </rPh>
    <rPh sb="6" eb="8">
      <t>キュウケイ</t>
    </rPh>
    <rPh sb="11" eb="13">
      <t>ジツドウ</t>
    </rPh>
    <rPh sb="14" eb="16">
      <t>ジカン</t>
    </rPh>
    <phoneticPr fontId="16"/>
  </si>
  <si>
    <t>６～10時(4時間)</t>
    <rPh sb="4" eb="5">
      <t>ジ</t>
    </rPh>
    <rPh sb="7" eb="9">
      <t>ジカン</t>
    </rPh>
    <phoneticPr fontId="16"/>
  </si>
  <si>
    <t>←　　　4　　　→</t>
    <phoneticPr fontId="17"/>
  </si>
  <si>
    <t>←　3　→</t>
    <phoneticPr fontId="17"/>
  </si>
  <si>
    <t>←　4（休憩除く）　→</t>
    <rPh sb="4" eb="6">
      <t>キュウケイ</t>
    </rPh>
    <rPh sb="6" eb="7">
      <t>ノゾ</t>
    </rPh>
    <phoneticPr fontId="17"/>
  </si>
  <si>
    <t>←　　　4　　→</t>
    <phoneticPr fontId="17"/>
  </si>
  <si>
    <t>―</t>
    <phoneticPr fontId="4"/>
  </si>
  <si>
    <t>0</t>
    <phoneticPr fontId="4"/>
  </si>
  <si>
    <t>事業所・ユニット名　（</t>
    <rPh sb="0" eb="2">
      <t>ジギョウ</t>
    </rPh>
    <rPh sb="2" eb="3">
      <t>ショ</t>
    </rPh>
    <rPh sb="8" eb="9">
      <t>メイ</t>
    </rPh>
    <phoneticPr fontId="4"/>
  </si>
  <si>
    <t>サービス種類（　認知症対応型共同生活介護　）</t>
    <phoneticPr fontId="3"/>
  </si>
  <si>
    <t>）</t>
    <phoneticPr fontId="3"/>
  </si>
  <si>
    <t>（　    　年　  　月分）</t>
    <rPh sb="7" eb="8">
      <t>ネン</t>
    </rPh>
    <rPh sb="12" eb="13">
      <t>ガツ</t>
    </rPh>
    <rPh sb="13" eb="14">
      <t>ブン</t>
    </rPh>
    <phoneticPr fontId="4"/>
  </si>
  <si>
    <t>・当該事業所内において複数の職種（ユニット間兼務を含む）を兼務する場合は、「Ｂ（常勤で兼務）」となります。
・当該事業所内において複数の職種を兼務する場合は、それぞれ従事する時間を記入してください。
・当該事業所以外において業務に従事する場合は、「Ｄ（常勤以外で兼務）」となります。
　例）居宅介護支援事業所において５時間、通所介護事業所において３時間従事する場合は、「Ｄ」となります。
　同一法人・同一敷地内で兼務する場合も、それぞれのサービス事業毎に従事する時間を記入してください。
　通所支援事業所について届出をする場合は、「Ｄ］・「３時間」と記入してください。
・当該事業所で勤務すべき時間が週４０時間と定められている場合、当該事業所において週に４０時間従事しているものが「常勤」となります。
　パートや臨時職員等の雇用形態は問いません。常勤換算方法では、「1.0」となります。
　※管理者は原則、常勤専従です。基準上認められ、業務に差し支えのない場合のみ兼務が可能です。</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</si>
</sst>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_ "/>
    <numFmt numFmtId="177" formatCode="0.0"/>
    <numFmt numFmtId="178" formatCode="0.00_ "/>
  </numFmts>
  <fonts count="18" x14ac:knownFonts="1">
    <font>
      <sz val="11"/>
      <color theme="1"/>
      <name val="ＭＳ Ｐゴシック"/>
      <family val="2"/>
      <scheme val="minor"/>
    </font>
    <font>
      <sz val="11"/>
      <name val="ＭＳ Ｐゴシック"/>
      <family val="3"/>
      <charset val="128"/>
    </font>
    <font>
      <sz val="10"/>
      <name val="ＭＳ Ｐゴシック"/>
      <family val="3"/>
      <charset val="128"/>
    </font>
    <font>
      <sz val="6"/>
      <name val="ＭＳ Ｐゴシック"/>
      <family val="3"/>
      <charset val="128"/>
      <scheme val="minor"/>
    </font>
    <font>
      <sz val="6"/>
      <name val="ＭＳ Ｐゴシック"/>
      <family val="3"/>
      <charset val="128"/>
    </font>
    <font>
      <sz val="9"/>
      <name val="ＭＳ Ｐゴシック"/>
      <family val="3"/>
      <charset val="128"/>
    </font>
    <font>
      <sz val="8"/>
      <name val="ＭＳ Ｐゴシック"/>
      <family val="3"/>
      <charset val="128"/>
    </font>
    <font>
      <u/>
      <sz val="9"/>
      <name val="ＭＳ Ｐゴシック"/>
      <family val="3"/>
      <charset val="128"/>
    </font>
    <font>
      <b/>
      <sz val="10"/>
      <name val="ＭＳ Ｐゴシック"/>
      <family val="3"/>
      <charset val="128"/>
    </font>
    <font>
      <sz val="11"/>
      <name val="ＭＳ Ｐ明朝"/>
      <family val="1"/>
      <charset val="128"/>
    </font>
    <font>
      <sz val="12"/>
      <name val="ＭＳ Ｐゴシック"/>
      <family val="3"/>
      <charset val="128"/>
    </font>
    <font>
      <b/>
      <u/>
      <sz val="11"/>
      <name val="ＭＳ Ｐゴシック"/>
      <family val="3"/>
      <charset val="128"/>
    </font>
    <font>
      <sz val="11"/>
      <color indexed="8"/>
      <name val="ＭＳ Ｐゴシック"/>
      <family val="3"/>
      <charset val="128"/>
    </font>
    <font>
      <sz val="12"/>
      <name val="ＭＳ 明朝"/>
      <family val="1"/>
      <charset val="128"/>
    </font>
    <font>
      <b/>
      <sz val="11"/>
      <name val="ＭＳ Ｐゴシック"/>
      <family val="3"/>
      <charset val="128"/>
    </font>
    <font>
      <b/>
      <sz val="8"/>
      <name val="ＭＳ Ｐゴシック"/>
      <family val="3"/>
      <charset val="128"/>
    </font>
    <font>
      <b/>
      <sz val="16"/>
      <name val="ＭＳ Ｐゴシック"/>
      <family val="3"/>
      <charset val="128"/>
    </font>
    <font>
      <b/>
      <sz val="14"/>
      <name val="ＭＳ Ｐゴシック"/>
      <family val="3"/>
      <charset val="128"/>
    </font>
  </fonts>
  <fills count="5">
    <fill>
      <patternFill patternType="none"/>
    </fill>
    <fill>
      <patternFill patternType="gray125"/>
    </fill>
    <fill>
      <patternFill patternType="solid">
        <fgColor indexed="45"/>
        <bgColor indexed="64"/>
      </patternFill>
    </fill>
    <fill>
      <patternFill patternType="solid">
        <fgColor indexed="43"/>
        <bgColor indexed="64"/>
      </patternFill>
    </fill>
    <fill>
      <patternFill patternType="solid">
        <fgColor rgb="FFFFFF99"/>
        <bgColor indexed="64"/>
      </patternFill>
    </fill>
  </fills>
  <borders count="7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medium">
        <color indexed="64"/>
      </right>
      <top style="thin">
        <color indexed="64"/>
      </top>
      <bottom/>
      <diagonal/>
    </border>
  </borders>
  <cellStyleXfs count="7">
    <xf numFmtId="0" fontId="0" fillId="0" borderId="0"/>
    <xf numFmtId="0" fontId="1" fillId="0" borderId="0">
      <alignment vertical="center"/>
    </xf>
    <xf numFmtId="0" fontId="1" fillId="0" borderId="0"/>
    <xf numFmtId="0" fontId="1" fillId="0" borderId="0">
      <alignment vertical="center"/>
    </xf>
    <xf numFmtId="0" fontId="10" fillId="0" borderId="0" applyBorder="0"/>
    <xf numFmtId="0" fontId="13" fillId="0" borderId="0">
      <alignment vertical="center"/>
    </xf>
    <xf numFmtId="0" fontId="10" fillId="0" borderId="0" applyBorder="0"/>
  </cellStyleXfs>
  <cellXfs count="340">
    <xf numFmtId="0" fontId="0" fillId="0" borderId="0" xfId="0"/>
    <xf numFmtId="0" fontId="1" fillId="0" borderId="0" xfId="1">
      <alignment vertical="center"/>
    </xf>
    <xf numFmtId="0" fontId="1" fillId="0" borderId="26" xfId="1" applyBorder="1" applyAlignment="1">
      <alignment horizontal="center" vertical="center"/>
    </xf>
    <xf numFmtId="0" fontId="1" fillId="0" borderId="2" xfId="1" applyBorder="1" applyAlignment="1">
      <alignment horizontal="center" vertical="center"/>
    </xf>
    <xf numFmtId="0" fontId="1" fillId="0" borderId="27" xfId="1" applyBorder="1" applyAlignment="1">
      <alignment horizontal="center" vertical="center"/>
    </xf>
    <xf numFmtId="0" fontId="1" fillId="0" borderId="4" xfId="1" applyBorder="1" applyAlignment="1">
      <alignment horizontal="center" vertical="center"/>
    </xf>
    <xf numFmtId="0" fontId="1" fillId="0" borderId="1" xfId="1" applyBorder="1" applyAlignment="1">
      <alignment horizontal="center" vertical="center"/>
    </xf>
    <xf numFmtId="0" fontId="1" fillId="0" borderId="34" xfId="1" applyBorder="1" applyAlignment="1">
      <alignment horizontal="center" vertical="center"/>
    </xf>
    <xf numFmtId="0" fontId="1" fillId="0" borderId="35" xfId="1" applyBorder="1" applyAlignment="1">
      <alignment horizontal="center" vertical="center"/>
    </xf>
    <xf numFmtId="0" fontId="1" fillId="0" borderId="36" xfId="1" applyBorder="1" applyAlignment="1">
      <alignment horizontal="center" vertical="center"/>
    </xf>
    <xf numFmtId="0" fontId="1" fillId="0" borderId="35" xfId="1" applyNumberFormat="1" applyBorder="1" applyAlignment="1">
      <alignment vertical="center" wrapText="1"/>
    </xf>
    <xf numFmtId="0" fontId="1" fillId="0" borderId="36" xfId="1" applyNumberFormat="1" applyBorder="1" applyAlignment="1">
      <alignment vertical="center" wrapText="1"/>
    </xf>
    <xf numFmtId="0" fontId="1" fillId="0" borderId="0" xfId="1" applyBorder="1">
      <alignment vertical="center"/>
    </xf>
    <xf numFmtId="0" fontId="2" fillId="0" borderId="0" xfId="1" applyFont="1" applyBorder="1">
      <alignment vertical="center"/>
    </xf>
    <xf numFmtId="0" fontId="2" fillId="0" borderId="22" xfId="1" applyFont="1" applyBorder="1">
      <alignment vertical="center"/>
    </xf>
    <xf numFmtId="0" fontId="2" fillId="0" borderId="20" xfId="1" applyFont="1" applyBorder="1" applyAlignment="1">
      <alignment horizontal="left" vertical="center"/>
    </xf>
    <xf numFmtId="0" fontId="5" fillId="0" borderId="20" xfId="1" applyFont="1" applyBorder="1" applyAlignment="1">
      <alignment horizontal="center" vertical="center"/>
    </xf>
    <xf numFmtId="0" fontId="1" fillId="0" borderId="20" xfId="1" applyBorder="1">
      <alignment vertical="center"/>
    </xf>
    <xf numFmtId="176" fontId="6" fillId="0" borderId="19" xfId="1" applyNumberFormat="1" applyFont="1" applyBorder="1" applyAlignment="1">
      <alignment horizontal="center" vertical="center"/>
    </xf>
    <xf numFmtId="176" fontId="6" fillId="0" borderId="20" xfId="1" applyNumberFormat="1" applyFont="1" applyBorder="1" applyAlignment="1">
      <alignment horizontal="center" vertical="center"/>
    </xf>
    <xf numFmtId="176" fontId="6" fillId="0" borderId="21" xfId="1" applyNumberFormat="1" applyFont="1" applyBorder="1" applyAlignment="1">
      <alignment horizontal="center" vertical="center"/>
    </xf>
    <xf numFmtId="0" fontId="1" fillId="0" borderId="19" xfId="1" applyNumberFormat="1" applyBorder="1">
      <alignment vertical="center"/>
    </xf>
    <xf numFmtId="0" fontId="1" fillId="0" borderId="20" xfId="1" applyNumberFormat="1" applyBorder="1">
      <alignment vertical="center"/>
    </xf>
    <xf numFmtId="0" fontId="1" fillId="0" borderId="21" xfId="1" applyNumberFormat="1" applyBorder="1">
      <alignment vertical="center"/>
    </xf>
    <xf numFmtId="0" fontId="2" fillId="0" borderId="4" xfId="1" applyFont="1" applyBorder="1">
      <alignment vertical="center"/>
    </xf>
    <xf numFmtId="0" fontId="2" fillId="0" borderId="2" xfId="1" applyFont="1" applyBorder="1" applyAlignment="1">
      <alignment horizontal="left" vertical="center"/>
    </xf>
    <xf numFmtId="0" fontId="1" fillId="0" borderId="2" xfId="1" applyBorder="1">
      <alignment vertical="center"/>
    </xf>
    <xf numFmtId="176" fontId="6" fillId="0" borderId="26" xfId="1" applyNumberFormat="1" applyFont="1" applyBorder="1">
      <alignment vertical="center"/>
    </xf>
    <xf numFmtId="176" fontId="6" fillId="0" borderId="2" xfId="1" applyNumberFormat="1" applyFont="1" applyBorder="1">
      <alignment vertical="center"/>
    </xf>
    <xf numFmtId="176" fontId="6" fillId="0" borderId="27" xfId="1" applyNumberFormat="1" applyFont="1" applyBorder="1">
      <alignment vertical="center"/>
    </xf>
    <xf numFmtId="0" fontId="1" fillId="0" borderId="26" xfId="1" applyNumberFormat="1" applyBorder="1">
      <alignment vertical="center"/>
    </xf>
    <xf numFmtId="0" fontId="1" fillId="0" borderId="2" xfId="1" applyNumberFormat="1" applyBorder="1">
      <alignment vertical="center"/>
    </xf>
    <xf numFmtId="0" fontId="1" fillId="0" borderId="27" xfId="1" applyNumberFormat="1" applyBorder="1">
      <alignment vertical="center"/>
    </xf>
    <xf numFmtId="0" fontId="2" fillId="0" borderId="11" xfId="1" applyFont="1" applyBorder="1">
      <alignment vertical="center"/>
    </xf>
    <xf numFmtId="0" fontId="1" fillId="0" borderId="13" xfId="1" applyBorder="1">
      <alignment vertical="center"/>
    </xf>
    <xf numFmtId="0" fontId="1" fillId="0" borderId="6" xfId="1" applyBorder="1" applyAlignment="1">
      <alignment horizontal="center" vertical="center"/>
    </xf>
    <xf numFmtId="0" fontId="1" fillId="0" borderId="7" xfId="1" applyBorder="1" applyAlignment="1">
      <alignment horizontal="center" vertical="center"/>
    </xf>
    <xf numFmtId="0" fontId="6" fillId="0" borderId="27" xfId="1" applyFont="1" applyFill="1" applyBorder="1" applyAlignment="1">
      <alignment horizontal="center" vertical="center"/>
    </xf>
    <xf numFmtId="0" fontId="6" fillId="0" borderId="26"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26" xfId="1" applyFont="1" applyFill="1" applyBorder="1">
      <alignment vertical="center"/>
    </xf>
    <xf numFmtId="0" fontId="6" fillId="0" borderId="2" xfId="1" applyFont="1" applyFill="1" applyBorder="1">
      <alignment vertical="center"/>
    </xf>
    <xf numFmtId="0" fontId="6" fillId="0" borderId="2" xfId="1" applyFont="1" applyBorder="1">
      <alignment vertical="center"/>
    </xf>
    <xf numFmtId="0" fontId="6" fillId="0" borderId="27" xfId="1" applyFont="1" applyBorder="1">
      <alignment vertical="center"/>
    </xf>
    <xf numFmtId="0" fontId="6" fillId="0" borderId="26" xfId="1" applyFont="1" applyBorder="1">
      <alignment vertical="center"/>
    </xf>
    <xf numFmtId="0" fontId="2" fillId="0" borderId="35" xfId="1" applyFont="1" applyBorder="1" applyAlignment="1">
      <alignment horizontal="left" vertical="center"/>
    </xf>
    <xf numFmtId="0" fontId="5" fillId="0" borderId="35" xfId="1" applyFont="1" applyBorder="1" applyAlignment="1">
      <alignment horizontal="center" vertical="center"/>
    </xf>
    <xf numFmtId="0" fontId="6" fillId="0" borderId="35" xfId="1" applyFont="1" applyBorder="1">
      <alignment vertical="center"/>
    </xf>
    <xf numFmtId="0" fontId="6" fillId="0" borderId="36" xfId="1" applyFont="1" applyBorder="1">
      <alignment vertical="center"/>
    </xf>
    <xf numFmtId="0" fontId="6" fillId="0" borderId="34" xfId="1" applyFont="1" applyBorder="1">
      <alignment vertical="center"/>
    </xf>
    <xf numFmtId="0" fontId="1" fillId="0" borderId="35" xfId="1" applyNumberFormat="1" applyBorder="1">
      <alignment vertical="center"/>
    </xf>
    <xf numFmtId="0" fontId="1" fillId="0" borderId="36" xfId="1" applyNumberFormat="1" applyBorder="1">
      <alignment vertical="center"/>
    </xf>
    <xf numFmtId="0" fontId="2" fillId="0" borderId="0" xfId="1" applyFont="1" applyBorder="1" applyAlignment="1">
      <alignment vertical="center"/>
    </xf>
    <xf numFmtId="0" fontId="6" fillId="0" borderId="0" xfId="1" applyFont="1" applyBorder="1">
      <alignment vertical="center"/>
    </xf>
    <xf numFmtId="0" fontId="1" fillId="0" borderId="0" xfId="1" applyAlignment="1">
      <alignment vertical="center"/>
    </xf>
    <xf numFmtId="0" fontId="1" fillId="0" borderId="37" xfId="1" applyNumberFormat="1" applyBorder="1" applyAlignment="1">
      <alignment vertical="center" wrapText="1"/>
    </xf>
    <xf numFmtId="0" fontId="2" fillId="0" borderId="22" xfId="1" applyFont="1" applyBorder="1" applyAlignment="1">
      <alignment horizontal="left" vertical="center"/>
    </xf>
    <xf numFmtId="0" fontId="6" fillId="0" borderId="20" xfId="1" applyFont="1" applyBorder="1" applyAlignment="1">
      <alignment horizontal="center" vertical="center"/>
    </xf>
    <xf numFmtId="0" fontId="6" fillId="0" borderId="21" xfId="1" applyFont="1" applyBorder="1" applyAlignment="1">
      <alignment horizontal="center" vertical="center"/>
    </xf>
    <xf numFmtId="176" fontId="6" fillId="0" borderId="2" xfId="1" applyNumberFormat="1" applyFont="1" applyFill="1" applyBorder="1" applyAlignment="1">
      <alignment horizontal="center" vertical="center"/>
    </xf>
    <xf numFmtId="176" fontId="6" fillId="0" borderId="27" xfId="1" applyNumberFormat="1" applyFont="1" applyFill="1" applyBorder="1" applyAlignment="1">
      <alignment horizontal="center" vertical="center"/>
    </xf>
    <xf numFmtId="0" fontId="1" fillId="0" borderId="4" xfId="1" applyNumberFormat="1" applyBorder="1">
      <alignment vertical="center"/>
    </xf>
    <xf numFmtId="0" fontId="2" fillId="0" borderId="4" xfId="1" applyFont="1" applyBorder="1" applyAlignment="1">
      <alignment horizontal="left" vertical="center"/>
    </xf>
    <xf numFmtId="176" fontId="6" fillId="0" borderId="26" xfId="1" applyNumberFormat="1" applyFont="1" applyFill="1" applyBorder="1" applyAlignment="1">
      <alignment horizontal="center" vertical="center"/>
    </xf>
    <xf numFmtId="0" fontId="1" fillId="0" borderId="10" xfId="1" applyNumberFormat="1" applyBorder="1">
      <alignment vertical="center"/>
    </xf>
    <xf numFmtId="0" fontId="2" fillId="0" borderId="37" xfId="1" applyFont="1" applyBorder="1" applyAlignment="1">
      <alignment horizontal="left" vertical="center"/>
    </xf>
    <xf numFmtId="0" fontId="1" fillId="0" borderId="35" xfId="1" applyBorder="1">
      <alignment vertical="center"/>
    </xf>
    <xf numFmtId="176" fontId="6" fillId="0" borderId="35" xfId="1" applyNumberFormat="1" applyFont="1" applyBorder="1">
      <alignment vertical="center"/>
    </xf>
    <xf numFmtId="176" fontId="6" fillId="0" borderId="34" xfId="1" applyNumberFormat="1" applyFont="1" applyBorder="1">
      <alignment vertical="center"/>
    </xf>
    <xf numFmtId="176" fontId="6" fillId="0" borderId="36" xfId="1" applyNumberFormat="1" applyFont="1" applyBorder="1">
      <alignment vertical="center"/>
    </xf>
    <xf numFmtId="0" fontId="1" fillId="0" borderId="37" xfId="1" applyNumberFormat="1" applyBorder="1">
      <alignment vertical="center"/>
    </xf>
    <xf numFmtId="0" fontId="6" fillId="0" borderId="13" xfId="1" applyFont="1" applyBorder="1">
      <alignment vertical="center"/>
    </xf>
    <xf numFmtId="0" fontId="6" fillId="0" borderId="29" xfId="1" applyFont="1" applyBorder="1">
      <alignment vertical="center"/>
    </xf>
    <xf numFmtId="0" fontId="6" fillId="0" borderId="28" xfId="1" applyFont="1" applyBorder="1">
      <alignment vertical="center"/>
    </xf>
    <xf numFmtId="0" fontId="6" fillId="0" borderId="19" xfId="1" applyFont="1" applyBorder="1" applyAlignment="1">
      <alignment horizontal="center" vertical="center"/>
    </xf>
    <xf numFmtId="0" fontId="1" fillId="0" borderId="22" xfId="1" applyNumberFormat="1" applyBorder="1">
      <alignment vertical="center"/>
    </xf>
    <xf numFmtId="176" fontId="6" fillId="0" borderId="34" xfId="1" applyNumberFormat="1" applyFont="1" applyBorder="1" applyAlignment="1">
      <alignment horizontal="center" vertical="center"/>
    </xf>
    <xf numFmtId="176" fontId="6" fillId="0" borderId="35" xfId="1" applyNumberFormat="1" applyFont="1" applyBorder="1" applyAlignment="1">
      <alignment horizontal="center" vertical="center"/>
    </xf>
    <xf numFmtId="176" fontId="6" fillId="0" borderId="36" xfId="1" applyNumberFormat="1" applyFont="1" applyBorder="1" applyAlignment="1">
      <alignment horizontal="center" vertical="center"/>
    </xf>
    <xf numFmtId="0" fontId="1" fillId="0" borderId="37" xfId="1" applyNumberFormat="1" applyBorder="1" applyAlignment="1">
      <alignment horizontal="center" vertical="center"/>
    </xf>
    <xf numFmtId="0" fontId="1" fillId="0" borderId="35" xfId="1" applyNumberFormat="1" applyBorder="1" applyAlignment="1">
      <alignment horizontal="center" vertical="center"/>
    </xf>
    <xf numFmtId="0" fontId="1" fillId="0" borderId="36" xfId="1" applyNumberFormat="1" applyBorder="1" applyAlignment="1">
      <alignment horizontal="center" vertical="center"/>
    </xf>
    <xf numFmtId="0" fontId="1" fillId="0" borderId="8" xfId="1" applyBorder="1">
      <alignment vertical="center"/>
    </xf>
    <xf numFmtId="0" fontId="5" fillId="0" borderId="8" xfId="1" applyFont="1" applyBorder="1" applyAlignment="1">
      <alignment vertical="center"/>
    </xf>
    <xf numFmtId="0" fontId="5" fillId="0" borderId="0" xfId="1" applyFont="1" applyBorder="1" applyAlignment="1">
      <alignment vertical="center"/>
    </xf>
    <xf numFmtId="49" fontId="1" fillId="0" borderId="49" xfId="1" applyNumberFormat="1" applyBorder="1">
      <alignment vertical="center"/>
    </xf>
    <xf numFmtId="0" fontId="5" fillId="0" borderId="0" xfId="1" applyFont="1" applyBorder="1" applyAlignment="1">
      <alignment vertical="center" wrapText="1"/>
    </xf>
    <xf numFmtId="0" fontId="2" fillId="0" borderId="0" xfId="1" applyFont="1" applyBorder="1" applyAlignment="1">
      <alignment vertical="center" wrapText="1"/>
    </xf>
    <xf numFmtId="0" fontId="2" fillId="0" borderId="12" xfId="1" applyFont="1" applyBorder="1" applyAlignment="1">
      <alignment horizontal="left" vertical="center"/>
    </xf>
    <xf numFmtId="0" fontId="2" fillId="0" borderId="13" xfId="1" applyFont="1" applyBorder="1" applyAlignment="1">
      <alignment horizontal="left" vertical="center"/>
    </xf>
    <xf numFmtId="0" fontId="6" fillId="0" borderId="13" xfId="1" applyFont="1" applyBorder="1" applyAlignment="1">
      <alignment horizontal="center" vertical="center"/>
    </xf>
    <xf numFmtId="0" fontId="2" fillId="0" borderId="12" xfId="1" applyFont="1" applyBorder="1" applyAlignment="1">
      <alignment vertical="center"/>
    </xf>
    <xf numFmtId="0" fontId="1" fillId="0" borderId="0" xfId="1" applyBorder="1" applyAlignment="1">
      <alignment horizontal="center" vertical="center"/>
    </xf>
    <xf numFmtId="0" fontId="1" fillId="0" borderId="23" xfId="1" applyBorder="1" applyAlignment="1">
      <alignment horizontal="center" vertical="center"/>
    </xf>
    <xf numFmtId="0" fontId="1" fillId="0" borderId="0" xfId="1" applyAlignment="1">
      <alignment horizontal="center" vertical="center"/>
    </xf>
    <xf numFmtId="0" fontId="2" fillId="0" borderId="55" xfId="1" applyFont="1" applyBorder="1">
      <alignment vertical="center"/>
    </xf>
    <xf numFmtId="0" fontId="2" fillId="0" borderId="55" xfId="1" applyFont="1" applyBorder="1" applyAlignment="1">
      <alignment horizontal="left" vertical="center"/>
    </xf>
    <xf numFmtId="0" fontId="2" fillId="0" borderId="56" xfId="1" applyFont="1" applyBorder="1" applyAlignment="1">
      <alignment horizontal="left" vertical="center"/>
    </xf>
    <xf numFmtId="0" fontId="5" fillId="0" borderId="56" xfId="1" applyFont="1" applyBorder="1">
      <alignment vertical="center"/>
    </xf>
    <xf numFmtId="0" fontId="1" fillId="0" borderId="56" xfId="1" applyBorder="1">
      <alignment vertical="center"/>
    </xf>
    <xf numFmtId="0" fontId="1" fillId="0" borderId="57" xfId="1" applyBorder="1" applyAlignment="1">
      <alignment horizontal="center" vertical="center"/>
    </xf>
    <xf numFmtId="176" fontId="6" fillId="0" borderId="39" xfId="1" applyNumberFormat="1" applyFont="1" applyBorder="1" applyAlignment="1">
      <alignment horizontal="center" vertical="center"/>
    </xf>
    <xf numFmtId="176" fontId="6" fillId="0" borderId="12" xfId="1" applyNumberFormat="1" applyFont="1" applyBorder="1" applyAlignment="1">
      <alignment horizontal="center" vertical="center"/>
    </xf>
    <xf numFmtId="176" fontId="6" fillId="0" borderId="40" xfId="1" applyNumberFormat="1" applyFont="1" applyBorder="1" applyAlignment="1">
      <alignment horizontal="center" vertical="center"/>
    </xf>
    <xf numFmtId="0" fontId="1" fillId="0" borderId="56" xfId="1" applyNumberFormat="1" applyBorder="1">
      <alignment vertical="center"/>
    </xf>
    <xf numFmtId="0" fontId="1" fillId="0" borderId="58" xfId="1" applyNumberFormat="1" applyBorder="1">
      <alignment vertical="center"/>
    </xf>
    <xf numFmtId="0" fontId="8" fillId="0" borderId="41" xfId="1" applyFont="1" applyBorder="1">
      <alignment vertical="center"/>
    </xf>
    <xf numFmtId="0" fontId="2" fillId="0" borderId="46" xfId="1" applyFont="1" applyBorder="1">
      <alignment vertical="center"/>
    </xf>
    <xf numFmtId="0" fontId="2" fillId="0" borderId="46" xfId="1" applyFont="1" applyBorder="1" applyAlignment="1">
      <alignment horizontal="center" vertical="center"/>
    </xf>
    <xf numFmtId="0" fontId="2" fillId="0" borderId="50" xfId="1" applyFont="1" applyBorder="1">
      <alignment vertical="center"/>
    </xf>
    <xf numFmtId="0" fontId="2" fillId="0" borderId="11" xfId="1" applyFont="1" applyBorder="1" applyAlignment="1">
      <alignment horizontal="left" vertical="center"/>
    </xf>
    <xf numFmtId="176" fontId="6" fillId="0" borderId="59" xfId="1" applyNumberFormat="1" applyFont="1" applyFill="1" applyBorder="1" applyAlignment="1">
      <alignment horizontal="center" vertical="center"/>
    </xf>
    <xf numFmtId="176" fontId="6" fillId="0" borderId="60" xfId="1" applyNumberFormat="1" applyFont="1" applyFill="1" applyBorder="1" applyAlignment="1">
      <alignment horizontal="center" vertical="center"/>
    </xf>
    <xf numFmtId="0" fontId="6" fillId="0" borderId="60" xfId="1" applyFont="1" applyFill="1" applyBorder="1" applyAlignment="1">
      <alignment horizontal="center" vertical="center"/>
    </xf>
    <xf numFmtId="176" fontId="6" fillId="0" borderId="61" xfId="1" applyNumberFormat="1" applyFont="1" applyFill="1" applyBorder="1" applyAlignment="1">
      <alignment horizontal="center" vertical="center"/>
    </xf>
    <xf numFmtId="176" fontId="6" fillId="0" borderId="59" xfId="1" applyNumberFormat="1" applyFont="1" applyBorder="1">
      <alignment vertical="center"/>
    </xf>
    <xf numFmtId="176" fontId="6" fillId="0" borderId="60" xfId="1" applyNumberFormat="1" applyFont="1" applyBorder="1">
      <alignment vertical="center"/>
    </xf>
    <xf numFmtId="176" fontId="6" fillId="0" borderId="61" xfId="1" applyNumberFormat="1" applyFont="1" applyBorder="1">
      <alignment vertical="center"/>
    </xf>
    <xf numFmtId="0" fontId="1" fillId="0" borderId="62" xfId="1" applyNumberFormat="1" applyBorder="1">
      <alignment vertical="center"/>
    </xf>
    <xf numFmtId="0" fontId="1" fillId="0" borderId="60" xfId="1" applyNumberFormat="1" applyBorder="1">
      <alignment vertical="center"/>
    </xf>
    <xf numFmtId="0" fontId="1" fillId="0" borderId="61" xfId="1" applyNumberFormat="1" applyBorder="1">
      <alignment vertical="center"/>
    </xf>
    <xf numFmtId="0" fontId="0" fillId="0" borderId="42" xfId="3" applyFont="1" applyBorder="1">
      <alignment vertical="center"/>
    </xf>
    <xf numFmtId="0" fontId="1" fillId="0" borderId="0" xfId="3" applyFont="1" applyBorder="1">
      <alignment vertical="center"/>
    </xf>
    <xf numFmtId="0" fontId="1" fillId="0" borderId="48" xfId="3" applyFont="1" applyBorder="1">
      <alignment vertical="center"/>
    </xf>
    <xf numFmtId="0" fontId="9" fillId="0" borderId="0" xfId="2" applyFont="1" applyBorder="1" applyAlignment="1"/>
    <xf numFmtId="0" fontId="10" fillId="0" borderId="0" xfId="4" applyBorder="1" applyAlignment="1">
      <alignment vertical="center"/>
    </xf>
    <xf numFmtId="0" fontId="5" fillId="0" borderId="14" xfId="1" applyFont="1" applyFill="1" applyBorder="1" applyAlignment="1">
      <alignment horizontal="left" vertical="center"/>
    </xf>
    <xf numFmtId="0" fontId="1" fillId="0" borderId="48" xfId="1" applyBorder="1">
      <alignment vertical="center"/>
    </xf>
    <xf numFmtId="0" fontId="11" fillId="0" borderId="0" xfId="4" applyFont="1" applyBorder="1" applyAlignment="1">
      <alignment vertical="center"/>
    </xf>
    <xf numFmtId="0" fontId="1" fillId="0" borderId="2" xfId="1" applyBorder="1" applyAlignment="1">
      <alignment vertical="center" shrinkToFit="1"/>
    </xf>
    <xf numFmtId="177" fontId="1" fillId="0" borderId="27" xfId="1" applyNumberFormat="1" applyBorder="1">
      <alignment vertical="center"/>
    </xf>
    <xf numFmtId="0" fontId="6" fillId="0" borderId="0" xfId="2" applyFont="1"/>
    <xf numFmtId="0" fontId="12" fillId="0" borderId="42" xfId="1" applyFont="1" applyFill="1" applyBorder="1" applyAlignment="1">
      <alignment horizontal="left"/>
    </xf>
    <xf numFmtId="0" fontId="12" fillId="0" borderId="0" xfId="1" applyFont="1" applyFill="1" applyBorder="1" applyAlignment="1"/>
    <xf numFmtId="0" fontId="12" fillId="0" borderId="48" xfId="1" applyFont="1" applyFill="1" applyBorder="1" applyAlignment="1"/>
    <xf numFmtId="0" fontId="2" fillId="0" borderId="37" xfId="1" applyFont="1" applyBorder="1">
      <alignment vertical="center"/>
    </xf>
    <xf numFmtId="0" fontId="12" fillId="0" borderId="43" xfId="1" applyFont="1" applyFill="1" applyBorder="1" applyAlignment="1">
      <alignment horizontal="left"/>
    </xf>
    <xf numFmtId="0" fontId="12" fillId="0" borderId="47" xfId="1" applyFont="1" applyFill="1" applyBorder="1" applyAlignment="1"/>
    <xf numFmtId="0" fontId="12" fillId="0" borderId="54" xfId="1" applyFont="1" applyFill="1" applyBorder="1" applyAlignment="1"/>
    <xf numFmtId="0" fontId="6" fillId="0" borderId="28" xfId="1" applyFont="1" applyBorder="1" applyAlignment="1">
      <alignment horizontal="center" vertical="center"/>
    </xf>
    <xf numFmtId="0" fontId="6" fillId="0" borderId="29" xfId="1" applyFont="1" applyBorder="1" applyAlignment="1">
      <alignment horizontal="center" vertical="center"/>
    </xf>
    <xf numFmtId="0" fontId="6" fillId="0" borderId="6" xfId="1" applyFont="1" applyBorder="1">
      <alignment vertical="center"/>
    </xf>
    <xf numFmtId="0" fontId="6" fillId="0" borderId="25" xfId="1" applyFont="1" applyBorder="1" applyAlignment="1">
      <alignment horizontal="center" vertical="center"/>
    </xf>
    <xf numFmtId="0" fontId="6" fillId="0" borderId="14" xfId="1" applyFont="1" applyBorder="1" applyAlignment="1">
      <alignment horizontal="center" vertical="center"/>
    </xf>
    <xf numFmtId="0" fontId="6" fillId="0" borderId="63" xfId="1" applyFont="1" applyBorder="1" applyAlignment="1">
      <alignment horizontal="center" vertical="center"/>
    </xf>
    <xf numFmtId="0" fontId="6" fillId="0" borderId="25" xfId="1" applyFont="1" applyBorder="1">
      <alignment vertical="center"/>
    </xf>
    <xf numFmtId="0" fontId="6" fillId="0" borderId="14" xfId="1" applyFont="1" applyBorder="1">
      <alignment vertical="center"/>
    </xf>
    <xf numFmtId="0" fontId="6" fillId="0" borderId="5" xfId="1" applyFont="1" applyBorder="1">
      <alignment vertical="center"/>
    </xf>
    <xf numFmtId="0" fontId="6" fillId="0" borderId="63" xfId="1" applyFont="1" applyBorder="1">
      <alignment vertical="center"/>
    </xf>
    <xf numFmtId="0" fontId="1" fillId="0" borderId="64" xfId="1" applyNumberFormat="1" applyBorder="1">
      <alignment vertical="center"/>
    </xf>
    <xf numFmtId="0" fontId="6" fillId="0" borderId="67" xfId="1" applyFont="1" applyBorder="1">
      <alignment vertical="center"/>
    </xf>
    <xf numFmtId="0" fontId="6" fillId="0" borderId="59" xfId="1" applyFont="1" applyFill="1" applyBorder="1" applyAlignment="1">
      <alignment horizontal="center" vertical="center"/>
    </xf>
    <xf numFmtId="0" fontId="6" fillId="0" borderId="61" xfId="1" applyFont="1" applyFill="1" applyBorder="1" applyAlignment="1">
      <alignment horizontal="center" vertical="center"/>
    </xf>
    <xf numFmtId="0" fontId="6" fillId="0" borderId="59" xfId="1" applyFont="1" applyBorder="1">
      <alignment vertical="center"/>
    </xf>
    <xf numFmtId="0" fontId="6" fillId="0" borderId="60" xfId="1" applyFont="1" applyBorder="1">
      <alignment vertical="center"/>
    </xf>
    <xf numFmtId="0" fontId="6" fillId="0" borderId="61" xfId="1" applyFont="1" applyBorder="1">
      <alignment vertical="center"/>
    </xf>
    <xf numFmtId="0" fontId="1" fillId="0" borderId="59" xfId="1" applyNumberFormat="1" applyBorder="1">
      <alignment vertical="center"/>
    </xf>
    <xf numFmtId="0" fontId="6" fillId="0" borderId="1" xfId="1" applyFont="1" applyBorder="1">
      <alignment vertical="center"/>
    </xf>
    <xf numFmtId="0" fontId="6" fillId="0" borderId="45" xfId="1" applyFont="1" applyFill="1" applyBorder="1" applyAlignment="1">
      <alignment horizontal="center" vertical="center"/>
    </xf>
    <xf numFmtId="0" fontId="6" fillId="0" borderId="68" xfId="1" applyFont="1" applyFill="1" applyBorder="1" applyAlignment="1">
      <alignment horizontal="center" vertical="center"/>
    </xf>
    <xf numFmtId="0" fontId="6" fillId="0" borderId="27" xfId="1" applyFont="1" applyFill="1" applyBorder="1">
      <alignment vertical="center"/>
    </xf>
    <xf numFmtId="178" fontId="1" fillId="0" borderId="0" xfId="5" applyNumberFormat="1" applyFont="1" applyFill="1" applyBorder="1" applyAlignment="1">
      <alignment horizontal="right" vertical="center"/>
    </xf>
    <xf numFmtId="0" fontId="14" fillId="0" borderId="7" xfId="1" applyFont="1" applyBorder="1">
      <alignment vertical="center"/>
    </xf>
    <xf numFmtId="0" fontId="5" fillId="0" borderId="10" xfId="1" applyFont="1" applyBorder="1" applyAlignment="1">
      <alignment vertical="center"/>
    </xf>
    <xf numFmtId="0" fontId="2" fillId="0" borderId="5" xfId="1" applyFont="1" applyBorder="1" applyAlignment="1">
      <alignment vertical="center"/>
    </xf>
    <xf numFmtId="0" fontId="2" fillId="0" borderId="9" xfId="1" applyFont="1" applyBorder="1" applyAlignment="1">
      <alignment vertical="center"/>
    </xf>
    <xf numFmtId="0" fontId="2" fillId="0" borderId="0" xfId="1" applyFont="1" applyBorder="1" applyAlignment="1">
      <alignment horizontal="left" vertical="center" wrapText="1"/>
    </xf>
    <xf numFmtId="0" fontId="2" fillId="0" borderId="9" xfId="1" applyFont="1" applyBorder="1" applyAlignment="1">
      <alignment horizontal="left" vertical="center" wrapText="1"/>
    </xf>
    <xf numFmtId="0" fontId="5" fillId="0" borderId="0" xfId="1" applyFont="1" applyBorder="1" applyAlignment="1">
      <alignment vertical="center" wrapText="1" shrinkToFit="1"/>
    </xf>
    <xf numFmtId="0" fontId="1" fillId="0" borderId="0" xfId="1" applyBorder="1" applyAlignment="1">
      <alignment vertical="center"/>
    </xf>
    <xf numFmtId="0" fontId="2" fillId="0" borderId="6" xfId="1" applyFont="1" applyBorder="1" applyAlignment="1">
      <alignment vertical="center"/>
    </xf>
    <xf numFmtId="0" fontId="2" fillId="0" borderId="3" xfId="1" applyFont="1" applyBorder="1" applyAlignment="1">
      <alignment vertical="center"/>
    </xf>
    <xf numFmtId="0" fontId="2" fillId="0" borderId="11" xfId="1" applyFont="1" applyBorder="1" applyAlignment="1">
      <alignment vertical="center"/>
    </xf>
    <xf numFmtId="0" fontId="15" fillId="0" borderId="0" xfId="2" applyFont="1" applyBorder="1" applyAlignment="1"/>
    <xf numFmtId="0" fontId="6" fillId="0" borderId="0" xfId="2" applyFont="1" applyBorder="1" applyAlignment="1"/>
    <xf numFmtId="0" fontId="11" fillId="0" borderId="0" xfId="1" applyFont="1" applyBorder="1" applyAlignment="1">
      <alignment vertical="center"/>
    </xf>
    <xf numFmtId="0" fontId="2" fillId="0" borderId="0" xfId="1" applyFont="1" applyAlignment="1">
      <alignment horizontal="right" vertical="center"/>
    </xf>
    <xf numFmtId="0" fontId="4" fillId="0" borderId="0" xfId="1" applyFont="1" applyBorder="1" applyAlignment="1">
      <alignment vertical="center" textRotation="255"/>
    </xf>
    <xf numFmtId="0" fontId="6" fillId="0" borderId="0" xfId="1" applyFont="1" applyBorder="1" applyAlignment="1">
      <alignment horizontal="center" vertical="center"/>
    </xf>
    <xf numFmtId="0" fontId="10" fillId="0" borderId="43" xfId="6" applyFont="1" applyFill="1" applyBorder="1" applyAlignment="1">
      <alignment vertical="center"/>
    </xf>
    <xf numFmtId="0" fontId="10" fillId="0" borderId="47" xfId="6" applyFont="1" applyFill="1" applyBorder="1" applyAlignment="1">
      <alignment vertical="center"/>
    </xf>
    <xf numFmtId="0" fontId="1" fillId="0" borderId="47" xfId="1" applyBorder="1">
      <alignment vertical="center"/>
    </xf>
    <xf numFmtId="0" fontId="10" fillId="0" borderId="74" xfId="6" applyFont="1" applyFill="1" applyBorder="1" applyAlignment="1">
      <alignment vertical="center"/>
    </xf>
    <xf numFmtId="0" fontId="10" fillId="0" borderId="75" xfId="6" applyFont="1" applyFill="1" applyBorder="1" applyAlignment="1">
      <alignment vertical="center"/>
    </xf>
    <xf numFmtId="0" fontId="10" fillId="0" borderId="31" xfId="6" applyFont="1" applyFill="1" applyBorder="1" applyAlignment="1">
      <alignment vertical="center"/>
    </xf>
    <xf numFmtId="0" fontId="6" fillId="0" borderId="47" xfId="1" applyFont="1" applyBorder="1" applyAlignment="1">
      <alignment horizontal="center" vertical="center"/>
    </xf>
    <xf numFmtId="0" fontId="6" fillId="0" borderId="54" xfId="1" applyFont="1" applyBorder="1" applyAlignment="1">
      <alignment horizontal="center" vertical="center"/>
    </xf>
    <xf numFmtId="0" fontId="1" fillId="0" borderId="0" xfId="1" applyBorder="1" applyAlignment="1">
      <alignment horizontal="center" vertical="center"/>
    </xf>
    <xf numFmtId="0" fontId="6" fillId="0" borderId="0" xfId="1" applyFont="1" applyBorder="1" applyAlignment="1">
      <alignment horizontal="center" vertical="center"/>
    </xf>
    <xf numFmtId="0" fontId="2" fillId="0" borderId="0" xfId="1" applyFont="1" applyBorder="1" applyAlignment="1">
      <alignment horizontal="left" vertical="center" wrapText="1"/>
    </xf>
    <xf numFmtId="0" fontId="2" fillId="0" borderId="9" xfId="1" applyFont="1" applyBorder="1" applyAlignment="1">
      <alignment horizontal="left" vertical="center" wrapText="1"/>
    </xf>
    <xf numFmtId="0" fontId="2" fillId="0" borderId="12" xfId="1" applyFont="1" applyBorder="1" applyAlignment="1">
      <alignment horizontal="left" vertical="center"/>
    </xf>
    <xf numFmtId="0" fontId="2" fillId="0" borderId="13" xfId="1" applyFont="1" applyBorder="1" applyAlignment="1">
      <alignment horizontal="left" vertical="center"/>
    </xf>
    <xf numFmtId="0" fontId="5" fillId="0" borderId="12" xfId="1" applyFont="1" applyBorder="1" applyAlignment="1">
      <alignment horizontal="center" vertical="center"/>
    </xf>
    <xf numFmtId="0" fontId="5" fillId="0" borderId="13" xfId="1" applyFont="1" applyBorder="1" applyAlignment="1">
      <alignment horizontal="center" vertical="center"/>
    </xf>
    <xf numFmtId="0" fontId="2" fillId="0" borderId="11" xfId="1" applyFont="1" applyBorder="1" applyAlignment="1">
      <alignment horizontal="left" vertical="center"/>
    </xf>
    <xf numFmtId="0" fontId="2" fillId="0" borderId="2" xfId="1" applyFont="1" applyBorder="1" applyAlignment="1">
      <alignment horizontal="left" vertical="center"/>
    </xf>
    <xf numFmtId="0" fontId="5" fillId="0" borderId="2" xfId="1" applyFont="1" applyBorder="1" applyAlignment="1">
      <alignment horizontal="center" vertical="center"/>
    </xf>
    <xf numFmtId="0" fontId="1" fillId="0" borderId="2" xfId="1" applyBorder="1" applyAlignment="1">
      <alignment horizontal="center" vertical="center"/>
    </xf>
    <xf numFmtId="0" fontId="1" fillId="0" borderId="23" xfId="1" applyBorder="1" applyAlignment="1">
      <alignment horizontal="center" vertical="center"/>
    </xf>
    <xf numFmtId="0" fontId="1" fillId="0" borderId="0" xfId="1" applyAlignment="1">
      <alignment horizontal="center" vertical="center"/>
    </xf>
    <xf numFmtId="0" fontId="6" fillId="0" borderId="13" xfId="1" applyFont="1" applyBorder="1" applyAlignment="1">
      <alignment horizontal="center" vertical="center"/>
    </xf>
    <xf numFmtId="0" fontId="2" fillId="0" borderId="12" xfId="1" applyFont="1" applyBorder="1" applyAlignment="1">
      <alignment vertical="center"/>
    </xf>
    <xf numFmtId="177" fontId="1" fillId="0" borderId="20" xfId="1" applyNumberFormat="1" applyBorder="1">
      <alignment vertical="center"/>
    </xf>
    <xf numFmtId="177" fontId="1" fillId="0" borderId="21" xfId="1" applyNumberFormat="1" applyBorder="1">
      <alignment vertical="center"/>
    </xf>
    <xf numFmtId="177" fontId="1" fillId="0" borderId="56" xfId="1" applyNumberFormat="1" applyBorder="1">
      <alignment vertical="center"/>
    </xf>
    <xf numFmtId="177" fontId="1" fillId="0" borderId="58" xfId="1" applyNumberFormat="1" applyBorder="1">
      <alignment vertical="center"/>
    </xf>
    <xf numFmtId="177" fontId="1" fillId="0" borderId="60" xfId="1" applyNumberFormat="1" applyBorder="1">
      <alignment vertical="center"/>
    </xf>
    <xf numFmtId="177" fontId="1" fillId="0" borderId="61" xfId="1" applyNumberFormat="1" applyBorder="1">
      <alignment vertical="center"/>
    </xf>
    <xf numFmtId="177" fontId="1" fillId="0" borderId="2" xfId="1" applyNumberFormat="1" applyBorder="1">
      <alignment vertical="center"/>
    </xf>
    <xf numFmtId="0" fontId="1" fillId="0" borderId="0" xfId="1" applyAlignment="1">
      <alignment horizontal="right" vertical="center"/>
    </xf>
    <xf numFmtId="49" fontId="1" fillId="4" borderId="49" xfId="1" applyNumberFormat="1" applyFill="1" applyBorder="1">
      <alignment vertical="center"/>
    </xf>
    <xf numFmtId="177" fontId="1" fillId="0" borderId="35" xfId="1" applyNumberFormat="1" applyBorder="1">
      <alignment vertical="center"/>
    </xf>
    <xf numFmtId="177" fontId="1" fillId="0" borderId="36" xfId="1" applyNumberFormat="1" applyBorder="1">
      <alignment vertical="center"/>
    </xf>
    <xf numFmtId="0" fontId="1" fillId="4" borderId="34" xfId="1" applyFill="1" applyBorder="1" applyAlignment="1">
      <alignment horizontal="center" vertical="center"/>
    </xf>
    <xf numFmtId="0" fontId="1" fillId="4" borderId="35" xfId="1" applyFill="1" applyBorder="1" applyAlignment="1">
      <alignment horizontal="center" vertical="center"/>
    </xf>
    <xf numFmtId="0" fontId="1" fillId="4" borderId="36" xfId="1" applyFill="1" applyBorder="1" applyAlignment="1">
      <alignment horizontal="center" vertical="center"/>
    </xf>
    <xf numFmtId="0" fontId="5" fillId="0" borderId="13" xfId="1" applyFont="1" applyBorder="1" applyAlignment="1">
      <alignment horizontal="center" vertical="center"/>
    </xf>
    <xf numFmtId="0" fontId="5" fillId="0" borderId="56" xfId="1" applyFont="1" applyBorder="1" applyAlignment="1">
      <alignment horizontal="center" vertical="center"/>
    </xf>
    <xf numFmtId="0" fontId="5" fillId="0" borderId="17" xfId="1" applyFont="1" applyFill="1" applyBorder="1" applyAlignment="1">
      <alignment horizontal="center" vertical="center"/>
    </xf>
    <xf numFmtId="0" fontId="2" fillId="0" borderId="17" xfId="1" applyFont="1" applyFill="1" applyBorder="1" applyAlignment="1">
      <alignment vertical="center" shrinkToFit="1"/>
    </xf>
    <xf numFmtId="0" fontId="5" fillId="0" borderId="56" xfId="1" applyFont="1" applyFill="1" applyBorder="1" applyAlignment="1">
      <alignment horizontal="center" vertical="center"/>
    </xf>
    <xf numFmtId="0" fontId="2" fillId="0" borderId="56" xfId="1" applyFont="1" applyFill="1" applyBorder="1" applyAlignment="1">
      <alignment vertical="center" shrinkToFit="1"/>
    </xf>
    <xf numFmtId="0" fontId="5" fillId="0" borderId="13" xfId="1" applyFont="1" applyFill="1" applyBorder="1" applyAlignment="1">
      <alignment horizontal="center" vertical="center"/>
    </xf>
    <xf numFmtId="0" fontId="2" fillId="0" borderId="13" xfId="1" applyFont="1" applyFill="1" applyBorder="1" applyAlignment="1">
      <alignment vertical="center" shrinkToFit="1"/>
    </xf>
    <xf numFmtId="0" fontId="5" fillId="0" borderId="2" xfId="1" applyFont="1" applyFill="1" applyBorder="1" applyAlignment="1">
      <alignment horizontal="center" vertical="center"/>
    </xf>
    <xf numFmtId="0" fontId="2" fillId="0" borderId="2" xfId="1" applyFont="1" applyFill="1" applyBorder="1" applyAlignment="1">
      <alignment vertical="center" shrinkToFit="1"/>
    </xf>
    <xf numFmtId="0" fontId="5" fillId="0" borderId="35" xfId="1" applyFont="1" applyFill="1" applyBorder="1" applyAlignment="1">
      <alignment horizontal="center" vertical="center"/>
    </xf>
    <xf numFmtId="0" fontId="2" fillId="0" borderId="35" xfId="1" applyFont="1" applyFill="1" applyBorder="1" applyAlignment="1">
      <alignment vertical="center" shrinkToFit="1"/>
    </xf>
    <xf numFmtId="0" fontId="1" fillId="4" borderId="0" xfId="1" applyFill="1" applyAlignment="1">
      <alignment horizontal="center" vertical="center"/>
    </xf>
    <xf numFmtId="0" fontId="1" fillId="4" borderId="41" xfId="1" applyFill="1" applyBorder="1" applyAlignment="1">
      <alignment horizontal="center" vertical="center"/>
    </xf>
    <xf numFmtId="0" fontId="1" fillId="4" borderId="46" xfId="1" applyFill="1" applyBorder="1" applyAlignment="1">
      <alignment horizontal="center" vertical="center"/>
    </xf>
    <xf numFmtId="0" fontId="1" fillId="4" borderId="50" xfId="1" applyFill="1" applyBorder="1" applyAlignment="1">
      <alignment horizontal="center" vertical="center"/>
    </xf>
    <xf numFmtId="0" fontId="1" fillId="4" borderId="43" xfId="1" applyFill="1" applyBorder="1" applyAlignment="1">
      <alignment horizontal="center" vertical="center"/>
    </xf>
    <xf numFmtId="0" fontId="1" fillId="4" borderId="47" xfId="1" applyFill="1" applyBorder="1" applyAlignment="1">
      <alignment horizontal="center" vertical="center"/>
    </xf>
    <xf numFmtId="0" fontId="1" fillId="4" borderId="54" xfId="1" applyFill="1" applyBorder="1" applyAlignment="1">
      <alignment horizontal="center" vertical="center"/>
    </xf>
    <xf numFmtId="0" fontId="2" fillId="0" borderId="0" xfId="1" applyFont="1" applyBorder="1" applyAlignment="1">
      <alignment horizontal="left" vertical="center"/>
    </xf>
    <xf numFmtId="0" fontId="1" fillId="0" borderId="0" xfId="1" applyBorder="1" applyAlignment="1">
      <alignment horizontal="center" vertical="center"/>
    </xf>
    <xf numFmtId="0" fontId="5" fillId="0" borderId="0" xfId="1" applyFont="1" applyBorder="1" applyAlignment="1">
      <alignment horizontal="center" vertical="center"/>
    </xf>
    <xf numFmtId="0" fontId="6" fillId="0" borderId="0" xfId="1" applyFont="1" applyBorder="1" applyAlignment="1">
      <alignment horizontal="center" vertical="center"/>
    </xf>
    <xf numFmtId="0" fontId="2" fillId="0" borderId="44" xfId="1" applyFont="1" applyBorder="1" applyAlignment="1">
      <alignment horizontal="center" vertical="center"/>
    </xf>
    <xf numFmtId="0" fontId="2" fillId="0" borderId="69" xfId="1" applyFont="1" applyBorder="1" applyAlignment="1">
      <alignment horizontal="center" vertical="center"/>
    </xf>
    <xf numFmtId="0" fontId="2" fillId="0" borderId="22" xfId="1" applyFont="1" applyBorder="1" applyAlignment="1">
      <alignment horizontal="center" vertical="center"/>
    </xf>
    <xf numFmtId="0" fontId="2" fillId="0" borderId="23" xfId="1" applyFont="1" applyBorder="1" applyAlignment="1">
      <alignment horizontal="center" vertical="center"/>
    </xf>
    <xf numFmtId="0" fontId="2" fillId="0" borderId="70" xfId="1" applyFont="1" applyBorder="1" applyAlignment="1">
      <alignment horizontal="center" vertical="center"/>
    </xf>
    <xf numFmtId="0" fontId="5" fillId="0" borderId="51" xfId="1" applyFont="1" applyBorder="1" applyAlignment="1">
      <alignment horizontal="center" vertical="center" wrapText="1"/>
    </xf>
    <xf numFmtId="0" fontId="5" fillId="0" borderId="52" xfId="1" applyFont="1" applyBorder="1" applyAlignment="1">
      <alignment horizontal="center" vertical="center" wrapText="1"/>
    </xf>
    <xf numFmtId="0" fontId="5" fillId="0" borderId="53" xfId="1" applyFont="1" applyBorder="1" applyAlignment="1">
      <alignment horizontal="center" vertical="center" wrapText="1"/>
    </xf>
    <xf numFmtId="0" fontId="2" fillId="2" borderId="71" xfId="1" applyFont="1" applyFill="1" applyBorder="1" applyAlignment="1">
      <alignment horizontal="center" vertical="center"/>
    </xf>
    <xf numFmtId="0" fontId="2" fillId="2" borderId="72" xfId="1" applyFont="1" applyFill="1" applyBorder="1" applyAlignment="1">
      <alignment horizontal="center" vertical="center"/>
    </xf>
    <xf numFmtId="0" fontId="2" fillId="2" borderId="37" xfId="1" applyFont="1" applyFill="1" applyBorder="1" applyAlignment="1">
      <alignment horizontal="center" vertical="center"/>
    </xf>
    <xf numFmtId="0" fontId="2" fillId="3" borderId="38" xfId="1" applyFont="1" applyFill="1" applyBorder="1" applyAlignment="1">
      <alignment horizontal="center" vertical="center"/>
    </xf>
    <xf numFmtId="0" fontId="2" fillId="3" borderId="72" xfId="1" applyFont="1" applyFill="1" applyBorder="1" applyAlignment="1">
      <alignment horizontal="center" vertical="center"/>
    </xf>
    <xf numFmtId="0" fontId="2" fillId="3" borderId="37" xfId="1" applyFont="1" applyFill="1" applyBorder="1" applyAlignment="1">
      <alignment horizontal="center" vertical="center"/>
    </xf>
    <xf numFmtId="0" fontId="2" fillId="2" borderId="38" xfId="1" applyFont="1" applyFill="1" applyBorder="1" applyAlignment="1">
      <alignment horizontal="center" vertical="center"/>
    </xf>
    <xf numFmtId="0" fontId="2" fillId="2" borderId="73" xfId="1" applyFont="1" applyFill="1" applyBorder="1" applyAlignment="1">
      <alignment horizontal="center" vertical="center"/>
    </xf>
    <xf numFmtId="0" fontId="2" fillId="0" borderId="5" xfId="1" applyFont="1" applyBorder="1" applyAlignment="1">
      <alignment horizontal="left" vertical="center" wrapText="1"/>
    </xf>
    <xf numFmtId="0" fontId="2" fillId="0" borderId="0" xfId="1" applyFont="1" applyBorder="1" applyAlignment="1">
      <alignment horizontal="left" vertical="center" wrapText="1"/>
    </xf>
    <xf numFmtId="0" fontId="2" fillId="0" borderId="9" xfId="1" applyFont="1" applyBorder="1" applyAlignment="1">
      <alignment horizontal="left" vertical="center" wrapText="1"/>
    </xf>
    <xf numFmtId="0" fontId="1" fillId="0" borderId="41" xfId="1" applyBorder="1" applyAlignment="1">
      <alignment horizontal="center" vertical="center"/>
    </xf>
    <xf numFmtId="0" fontId="1" fillId="0" borderId="46" xfId="1" applyBorder="1" applyAlignment="1">
      <alignment horizontal="center" vertical="center"/>
    </xf>
    <xf numFmtId="0" fontId="1" fillId="0" borderId="43" xfId="1" applyBorder="1" applyAlignment="1">
      <alignment horizontal="center" vertical="center"/>
    </xf>
    <xf numFmtId="0" fontId="1" fillId="0" borderId="47" xfId="1" applyBorder="1" applyAlignment="1">
      <alignment horizontal="center" vertical="center"/>
    </xf>
    <xf numFmtId="0" fontId="7" fillId="0" borderId="0" xfId="1" applyFont="1" applyBorder="1" applyAlignment="1">
      <alignment horizontal="left" vertical="center"/>
    </xf>
    <xf numFmtId="0" fontId="7" fillId="0" borderId="0" xfId="1" applyFont="1" applyAlignment="1">
      <alignment horizontal="left" vertical="center"/>
    </xf>
    <xf numFmtId="0" fontId="7" fillId="0" borderId="48" xfId="1" applyFont="1" applyBorder="1" applyAlignment="1">
      <alignment horizontal="left" vertical="center"/>
    </xf>
    <xf numFmtId="0" fontId="1" fillId="0" borderId="10" xfId="1" applyBorder="1" applyAlignment="1">
      <alignment horizontal="center" vertical="center"/>
    </xf>
    <xf numFmtId="0" fontId="1" fillId="0" borderId="11" xfId="1" applyBorder="1" applyAlignment="1">
      <alignment horizontal="center" vertical="center"/>
    </xf>
    <xf numFmtId="0" fontId="1" fillId="0" borderId="12" xfId="1" applyBorder="1" applyAlignment="1">
      <alignment horizontal="center" vertical="center"/>
    </xf>
    <xf numFmtId="0" fontId="1" fillId="0" borderId="13" xfId="1" applyBorder="1" applyAlignment="1">
      <alignment horizontal="center" vertical="center"/>
    </xf>
    <xf numFmtId="0" fontId="2" fillId="0" borderId="12" xfId="1" applyFont="1" applyBorder="1" applyAlignment="1">
      <alignment horizontal="left" vertical="center"/>
    </xf>
    <xf numFmtId="0" fontId="2" fillId="0" borderId="13" xfId="1" applyFont="1" applyBorder="1" applyAlignment="1">
      <alignment horizontal="left" vertical="center"/>
    </xf>
    <xf numFmtId="0" fontId="5" fillId="0" borderId="12" xfId="1" applyFont="1" applyBorder="1" applyAlignment="1">
      <alignment horizontal="center" vertical="center"/>
    </xf>
    <xf numFmtId="0" fontId="5" fillId="0" borderId="13" xfId="1" applyFont="1" applyBorder="1" applyAlignment="1">
      <alignment horizontal="center" vertical="center"/>
    </xf>
    <xf numFmtId="0" fontId="2" fillId="0" borderId="2" xfId="1" applyFont="1" applyFill="1" applyBorder="1" applyAlignment="1">
      <alignment horizontal="center" vertical="center" shrinkToFit="1"/>
    </xf>
    <xf numFmtId="0" fontId="1" fillId="0" borderId="9" xfId="1" applyBorder="1" applyAlignment="1">
      <alignment horizontal="center" vertical="center"/>
    </xf>
    <xf numFmtId="0" fontId="1" fillId="0" borderId="32" xfId="1" applyBorder="1" applyAlignment="1">
      <alignment horizontal="center" vertical="center"/>
    </xf>
    <xf numFmtId="0" fontId="2" fillId="0" borderId="32" xfId="1" applyFont="1" applyBorder="1" applyAlignment="1">
      <alignment horizontal="left" vertical="center"/>
    </xf>
    <xf numFmtId="0" fontId="5" fillId="0" borderId="32" xfId="1" applyFont="1" applyBorder="1" applyAlignment="1">
      <alignment horizontal="center"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5" fillId="0" borderId="14" xfId="1" applyFont="1" applyBorder="1" applyAlignment="1">
      <alignment horizontal="left" vertical="center"/>
    </xf>
    <xf numFmtId="0" fontId="5" fillId="0" borderId="13" xfId="1" applyFont="1" applyBorder="1" applyAlignment="1">
      <alignment horizontal="left" vertical="center"/>
    </xf>
    <xf numFmtId="0" fontId="2" fillId="0" borderId="2" xfId="1" applyFont="1" applyBorder="1" applyAlignment="1">
      <alignment horizontal="left" vertical="center"/>
    </xf>
    <xf numFmtId="0" fontId="1" fillId="0" borderId="15" xfId="1" applyBorder="1" applyAlignment="1">
      <alignment horizontal="center" vertical="center" textRotation="255"/>
    </xf>
    <xf numFmtId="0" fontId="1" fillId="0" borderId="25" xfId="1" applyBorder="1" applyAlignment="1">
      <alignment horizontal="center" vertical="center" textRotation="255"/>
    </xf>
    <xf numFmtId="0" fontId="1" fillId="0" borderId="30" xfId="1" applyBorder="1" applyAlignment="1">
      <alignment horizontal="center" vertical="center" textRotation="255"/>
    </xf>
    <xf numFmtId="0" fontId="2" fillId="0" borderId="0" xfId="1" applyFont="1" applyBorder="1" applyAlignment="1">
      <alignment horizontal="center" vertical="center"/>
    </xf>
    <xf numFmtId="0" fontId="2" fillId="0" borderId="65" xfId="1" applyFont="1" applyBorder="1" applyAlignment="1">
      <alignment horizontal="left" vertical="center"/>
    </xf>
    <xf numFmtId="0" fontId="2" fillId="0" borderId="66" xfId="1" applyFont="1" applyBorder="1" applyAlignment="1">
      <alignment horizontal="left" vertical="center"/>
    </xf>
    <xf numFmtId="0" fontId="2" fillId="0" borderId="14" xfId="1" applyFont="1" applyBorder="1" applyAlignment="1">
      <alignment horizontal="left" vertical="center"/>
    </xf>
    <xf numFmtId="0" fontId="5" fillId="0" borderId="66" xfId="1" applyFont="1" applyBorder="1" applyAlignment="1">
      <alignment horizontal="center" vertical="center"/>
    </xf>
    <xf numFmtId="0" fontId="1" fillId="0" borderId="0" xfId="1" applyAlignment="1">
      <alignment horizontal="center" vertical="center"/>
    </xf>
    <xf numFmtId="0" fontId="1" fillId="0" borderId="15" xfId="1" applyBorder="1" applyAlignment="1">
      <alignment horizontal="center" vertical="center"/>
    </xf>
    <xf numFmtId="0" fontId="1" fillId="0" borderId="25" xfId="1" applyBorder="1" applyAlignment="1">
      <alignment horizontal="center" vertical="center"/>
    </xf>
    <xf numFmtId="0" fontId="1" fillId="0" borderId="30" xfId="1" applyBorder="1" applyAlignment="1">
      <alignment horizontal="center" vertical="center"/>
    </xf>
    <xf numFmtId="0" fontId="1" fillId="0" borderId="16" xfId="1" applyBorder="1" applyAlignment="1">
      <alignment horizontal="center" vertical="center"/>
    </xf>
    <xf numFmtId="0" fontId="1" fillId="0" borderId="31" xfId="1" applyBorder="1" applyAlignment="1">
      <alignment horizontal="center" vertical="center"/>
    </xf>
    <xf numFmtId="0" fontId="1" fillId="0" borderId="17" xfId="1" applyBorder="1" applyAlignment="1">
      <alignment horizontal="center" vertical="center"/>
    </xf>
    <xf numFmtId="0" fontId="1" fillId="0" borderId="14" xfId="1" applyBorder="1" applyAlignment="1">
      <alignment horizontal="center" vertical="center"/>
    </xf>
    <xf numFmtId="0" fontId="1" fillId="0" borderId="17" xfId="1" applyBorder="1" applyAlignment="1">
      <alignment horizontal="center" vertical="center" wrapText="1"/>
    </xf>
    <xf numFmtId="0" fontId="4" fillId="0" borderId="17" xfId="1" applyFont="1" applyFill="1" applyBorder="1" applyAlignment="1">
      <alignment horizontal="center" vertical="center" textRotation="255"/>
    </xf>
    <xf numFmtId="0" fontId="4" fillId="0" borderId="14" xfId="1" applyFont="1" applyFill="1" applyBorder="1" applyAlignment="1">
      <alignment horizontal="center" vertical="center" textRotation="255"/>
    </xf>
    <xf numFmtId="0" fontId="4" fillId="0" borderId="32" xfId="1" applyFont="1" applyFill="1" applyBorder="1" applyAlignment="1">
      <alignment horizontal="center" vertical="center" textRotation="255"/>
    </xf>
    <xf numFmtId="0" fontId="1" fillId="0" borderId="16" xfId="1" applyFill="1" applyBorder="1" applyAlignment="1">
      <alignment horizontal="center" vertical="center" wrapText="1"/>
    </xf>
    <xf numFmtId="0" fontId="1" fillId="0" borderId="9" xfId="1" applyFill="1" applyBorder="1" applyAlignment="1">
      <alignment horizontal="center" vertical="center" wrapText="1"/>
    </xf>
    <xf numFmtId="0" fontId="1" fillId="0" borderId="31" xfId="1" applyFill="1" applyBorder="1" applyAlignment="1">
      <alignment horizontal="center" vertical="center" wrapText="1"/>
    </xf>
    <xf numFmtId="0" fontId="1" fillId="0" borderId="18" xfId="1" applyBorder="1" applyAlignment="1">
      <alignment horizontal="center" vertical="center"/>
    </xf>
    <xf numFmtId="0" fontId="1" fillId="0" borderId="5" xfId="1" applyBorder="1" applyAlignment="1">
      <alignment horizontal="center" vertical="center"/>
    </xf>
    <xf numFmtId="0" fontId="1" fillId="0" borderId="33" xfId="1" applyBorder="1" applyAlignment="1">
      <alignment horizontal="center" vertical="center"/>
    </xf>
    <xf numFmtId="0" fontId="5" fillId="0" borderId="24" xfId="1" applyFont="1" applyBorder="1" applyAlignment="1">
      <alignment horizontal="center" vertical="center" wrapText="1"/>
    </xf>
    <xf numFmtId="0" fontId="5" fillId="0" borderId="29" xfId="1" applyFont="1" applyBorder="1" applyAlignment="1">
      <alignment horizontal="center" vertical="center" wrapText="1"/>
    </xf>
    <xf numFmtId="0" fontId="1" fillId="0" borderId="19" xfId="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0" fontId="1" fillId="0" borderId="22" xfId="1" applyBorder="1" applyAlignment="1">
      <alignment horizontal="center" vertical="center"/>
    </xf>
    <xf numFmtId="0" fontId="1" fillId="0" borderId="23" xfId="1" applyBorder="1" applyAlignment="1">
      <alignment horizontal="center" vertical="center"/>
    </xf>
    <xf numFmtId="0" fontId="5" fillId="0" borderId="16"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3" xfId="1" applyFont="1" applyBorder="1" applyAlignment="1">
      <alignment horizontal="center" vertical="center" wrapText="1"/>
    </xf>
    <xf numFmtId="0" fontId="1" fillId="0" borderId="50" xfId="1" applyBorder="1" applyAlignment="1">
      <alignment horizontal="center" vertical="center"/>
    </xf>
    <xf numFmtId="0" fontId="1" fillId="0" borderId="54" xfId="1" applyBorder="1" applyAlignment="1">
      <alignment horizontal="center" vertical="center"/>
    </xf>
    <xf numFmtId="0" fontId="5" fillId="0" borderId="14" xfId="1" applyFont="1" applyBorder="1" applyAlignment="1">
      <alignment horizontal="center" vertical="center"/>
    </xf>
    <xf numFmtId="0" fontId="5" fillId="0" borderId="2" xfId="1" applyFont="1" applyBorder="1" applyAlignment="1">
      <alignment horizontal="center" vertical="center"/>
    </xf>
    <xf numFmtId="0" fontId="1" fillId="0" borderId="2" xfId="1" applyBorder="1" applyAlignment="1">
      <alignment horizontal="center" vertical="center"/>
    </xf>
    <xf numFmtId="0" fontId="5" fillId="0" borderId="7" xfId="1" applyFont="1" applyBorder="1" applyAlignment="1">
      <alignment vertical="center" wrapText="1"/>
    </xf>
    <xf numFmtId="0" fontId="5" fillId="0" borderId="8" xfId="1" applyFont="1" applyBorder="1" applyAlignment="1">
      <alignment vertical="center" wrapText="1"/>
    </xf>
    <xf numFmtId="0" fontId="5" fillId="0" borderId="76" xfId="1" applyFont="1" applyBorder="1" applyAlignment="1">
      <alignment vertical="center" wrapText="1"/>
    </xf>
    <xf numFmtId="0" fontId="5" fillId="0" borderId="5" xfId="1" applyFont="1" applyBorder="1" applyAlignment="1">
      <alignment vertical="center" wrapText="1"/>
    </xf>
    <xf numFmtId="0" fontId="5" fillId="0" borderId="0" xfId="1" applyFont="1" applyBorder="1" applyAlignment="1">
      <alignment vertical="center" wrapText="1"/>
    </xf>
    <xf numFmtId="0" fontId="5" fillId="0" borderId="48" xfId="1" applyFont="1" applyBorder="1" applyAlignment="1">
      <alignment vertical="center" wrapText="1"/>
    </xf>
    <xf numFmtId="0" fontId="4" fillId="0" borderId="17" xfId="1" applyFont="1" applyBorder="1" applyAlignment="1">
      <alignment horizontal="center" vertical="center" textRotation="255"/>
    </xf>
    <xf numFmtId="0" fontId="4" fillId="0" borderId="14" xfId="1" applyFont="1" applyBorder="1" applyAlignment="1">
      <alignment horizontal="center" vertical="center" textRotation="255"/>
    </xf>
    <xf numFmtId="0" fontId="4" fillId="0" borderId="32" xfId="1" applyFont="1" applyBorder="1" applyAlignment="1">
      <alignment horizontal="center" vertical="center" textRotation="255"/>
    </xf>
    <xf numFmtId="0" fontId="1" fillId="0" borderId="16" xfId="1" applyBorder="1" applyAlignment="1">
      <alignment horizontal="center" vertical="center" wrapText="1"/>
    </xf>
    <xf numFmtId="0" fontId="1" fillId="0" borderId="9" xfId="1" applyBorder="1" applyAlignment="1">
      <alignment horizontal="center" vertical="center" wrapText="1"/>
    </xf>
    <xf numFmtId="0" fontId="1" fillId="0" borderId="31" xfId="1" applyBorder="1" applyAlignment="1">
      <alignment horizontal="center" vertical="center" wrapText="1"/>
    </xf>
  </cellXfs>
  <cellStyles count="7">
    <cellStyle name="標準" xfId="0" builtinId="0"/>
    <cellStyle name="標準 2" xfId="1"/>
    <cellStyle name="標準 2 2" xfId="2"/>
    <cellStyle name="標準 3" xfId="5"/>
    <cellStyle name="標準 3 2" xfId="4"/>
    <cellStyle name="標準_21-sanko_yosiki1_gh" xfId="6"/>
    <cellStyle name="標準_kinmutaisei" xfId="3"/>
  </cellStyles>
  <dxfs count="0"/>
  <tableStyles count="0" defaultTableStyle="TableStyleMedium2" defaultPivotStyle="PivotStyleMedium9"/>
  <colors>
    <mruColors>
      <color rgb="FFFFFF99"/>
      <color rgb="FFFFFF66"/>
      <color rgb="FFFF9999"/>
      <color rgb="FFFF66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1028700</xdr:colOff>
      <xdr:row>4</xdr:row>
      <xdr:rowOff>314325</xdr:rowOff>
    </xdr:from>
    <xdr:to>
      <xdr:col>6</xdr:col>
      <xdr:colOff>1200150</xdr:colOff>
      <xdr:row>5</xdr:row>
      <xdr:rowOff>171450</xdr:rowOff>
    </xdr:to>
    <xdr:sp macro="" textlink="">
      <xdr:nvSpPr>
        <xdr:cNvPr id="2" name="Text Box 1"/>
        <xdr:cNvSpPr txBox="1">
          <a:spLocks noChangeArrowheads="1"/>
        </xdr:cNvSpPr>
      </xdr:nvSpPr>
      <xdr:spPr bwMode="auto">
        <a:xfrm>
          <a:off x="5429250" y="1009650"/>
          <a:ext cx="171450" cy="2000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1028700</xdr:colOff>
      <xdr:row>4</xdr:row>
      <xdr:rowOff>314325</xdr:rowOff>
    </xdr:from>
    <xdr:to>
      <xdr:col>6</xdr:col>
      <xdr:colOff>1200150</xdr:colOff>
      <xdr:row>5</xdr:row>
      <xdr:rowOff>171450</xdr:rowOff>
    </xdr:to>
    <xdr:sp macro="" textlink="">
      <xdr:nvSpPr>
        <xdr:cNvPr id="2" name="Text Box 1"/>
        <xdr:cNvSpPr txBox="1">
          <a:spLocks noChangeArrowheads="1"/>
        </xdr:cNvSpPr>
      </xdr:nvSpPr>
      <xdr:spPr bwMode="auto">
        <a:xfrm>
          <a:off x="5429250" y="1009650"/>
          <a:ext cx="171450" cy="2000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15</xdr:col>
      <xdr:colOff>152400</xdr:colOff>
      <xdr:row>9</xdr:row>
      <xdr:rowOff>9525</xdr:rowOff>
    </xdr:from>
    <xdr:to>
      <xdr:col>32</xdr:col>
      <xdr:colOff>47624</xdr:colOff>
      <xdr:row>15</xdr:row>
      <xdr:rowOff>133350</xdr:rowOff>
    </xdr:to>
    <xdr:sp macro="" textlink="">
      <xdr:nvSpPr>
        <xdr:cNvPr id="3" name="テキスト ボックス 2"/>
        <xdr:cNvSpPr txBox="1"/>
      </xdr:nvSpPr>
      <xdr:spPr>
        <a:xfrm>
          <a:off x="7515225" y="1762125"/>
          <a:ext cx="3619499" cy="11620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0" baseline="0"/>
            <a:t> </a:t>
          </a:r>
          <a:r>
            <a:rPr kumimoji="1" lang="ja-JP" altLang="en-US" sz="7200"/>
            <a:t>記入例</a:t>
          </a:r>
        </a:p>
      </xdr:txBody>
    </xdr:sp>
    <xdr:clientData/>
  </xdr:twoCellAnchor>
  <xdr:twoCellAnchor>
    <xdr:from>
      <xdr:col>3</xdr:col>
      <xdr:colOff>133350</xdr:colOff>
      <xdr:row>29</xdr:row>
      <xdr:rowOff>85725</xdr:rowOff>
    </xdr:from>
    <xdr:to>
      <xdr:col>6</xdr:col>
      <xdr:colOff>1114426</xdr:colOff>
      <xdr:row>35</xdr:row>
      <xdr:rowOff>66675</xdr:rowOff>
    </xdr:to>
    <xdr:sp macro="" textlink="">
      <xdr:nvSpPr>
        <xdr:cNvPr id="4" name="AutoShape 4"/>
        <xdr:cNvSpPr>
          <a:spLocks noChangeArrowheads="1"/>
        </xdr:cNvSpPr>
      </xdr:nvSpPr>
      <xdr:spPr bwMode="auto">
        <a:xfrm>
          <a:off x="2762250" y="5305425"/>
          <a:ext cx="2752726" cy="1009650"/>
        </a:xfrm>
        <a:prstGeom prst="wedgeRectCallout">
          <a:avLst>
            <a:gd name="adj1" fmla="val 71232"/>
            <a:gd name="adj2" fmla="val 6348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①利用者の生活時間帯に、延べ</a:t>
          </a:r>
          <a:r>
            <a:rPr lang="en-US" altLang="ja-JP" sz="1000" b="0" i="0" u="none" strike="noStrike" baseline="0">
              <a:solidFill>
                <a:srgbClr val="000000"/>
              </a:solidFill>
              <a:latin typeface="ＭＳ Ｐゴシック"/>
              <a:ea typeface="ＭＳ Ｐゴシック"/>
            </a:rPr>
            <a:t>24</a:t>
          </a:r>
          <a:r>
            <a:rPr lang="ja-JP" altLang="en-US" sz="1000" b="0" i="0" u="none" strike="noStrike" baseline="0">
              <a:solidFill>
                <a:srgbClr val="000000"/>
              </a:solidFill>
              <a:latin typeface="ＭＳ Ｐゴシック"/>
              <a:ea typeface="ＭＳ Ｐゴシック"/>
            </a:rPr>
            <a:t>時間（常勤職員の勤務時間が８時間とした場合８時間</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３人）以上のサービス提供が必要です。</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②利用者の生活時間帯には、常に介護従業者が１人以上必要です。</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6</xdr:col>
      <xdr:colOff>952500</xdr:colOff>
      <xdr:row>2</xdr:row>
      <xdr:rowOff>133350</xdr:rowOff>
    </xdr:from>
    <xdr:to>
      <xdr:col>8</xdr:col>
      <xdr:colOff>180975</xdr:colOff>
      <xdr:row>5</xdr:row>
      <xdr:rowOff>85725</xdr:rowOff>
    </xdr:to>
    <xdr:sp macro="" textlink="">
      <xdr:nvSpPr>
        <xdr:cNvPr id="5" name="テキスト ボックス 4"/>
        <xdr:cNvSpPr txBox="1"/>
      </xdr:nvSpPr>
      <xdr:spPr>
        <a:xfrm>
          <a:off x="5353050" y="476250"/>
          <a:ext cx="657225"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000"/>
            <a:t>①</a:t>
          </a:r>
        </a:p>
      </xdr:txBody>
    </xdr:sp>
    <xdr:clientData/>
  </xdr:twoCellAnchor>
  <xdr:twoCellAnchor>
    <xdr:from>
      <xdr:col>1</xdr:col>
      <xdr:colOff>742950</xdr:colOff>
      <xdr:row>4</xdr:row>
      <xdr:rowOff>304800</xdr:rowOff>
    </xdr:from>
    <xdr:to>
      <xdr:col>2</xdr:col>
      <xdr:colOff>247650</xdr:colOff>
      <xdr:row>8</xdr:row>
      <xdr:rowOff>76200</xdr:rowOff>
    </xdr:to>
    <xdr:sp macro="" textlink="">
      <xdr:nvSpPr>
        <xdr:cNvPr id="6" name="テキスト ボックス 5"/>
        <xdr:cNvSpPr txBox="1"/>
      </xdr:nvSpPr>
      <xdr:spPr>
        <a:xfrm>
          <a:off x="1066800" y="1000125"/>
          <a:ext cx="657225"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000"/>
            <a:t>②</a:t>
          </a:r>
        </a:p>
      </xdr:txBody>
    </xdr:sp>
    <xdr:clientData/>
  </xdr:twoCellAnchor>
  <xdr:twoCellAnchor>
    <xdr:from>
      <xdr:col>3</xdr:col>
      <xdr:colOff>552450</xdr:colOff>
      <xdr:row>4</xdr:row>
      <xdr:rowOff>295275</xdr:rowOff>
    </xdr:from>
    <xdr:to>
      <xdr:col>5</xdr:col>
      <xdr:colOff>266700</xdr:colOff>
      <xdr:row>8</xdr:row>
      <xdr:rowOff>66675</xdr:rowOff>
    </xdr:to>
    <xdr:sp macro="" textlink="">
      <xdr:nvSpPr>
        <xdr:cNvPr id="7" name="テキスト ボックス 6"/>
        <xdr:cNvSpPr txBox="1"/>
      </xdr:nvSpPr>
      <xdr:spPr>
        <a:xfrm>
          <a:off x="3181350" y="990600"/>
          <a:ext cx="657225"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000"/>
            <a:t>③</a:t>
          </a:r>
        </a:p>
      </xdr:txBody>
    </xdr:sp>
    <xdr:clientData/>
  </xdr:twoCellAnchor>
  <xdr:twoCellAnchor>
    <xdr:from>
      <xdr:col>6</xdr:col>
      <xdr:colOff>952500</xdr:colOff>
      <xdr:row>4</xdr:row>
      <xdr:rowOff>333375</xdr:rowOff>
    </xdr:from>
    <xdr:to>
      <xdr:col>8</xdr:col>
      <xdr:colOff>180975</xdr:colOff>
      <xdr:row>8</xdr:row>
      <xdr:rowOff>104775</xdr:rowOff>
    </xdr:to>
    <xdr:sp macro="" textlink="">
      <xdr:nvSpPr>
        <xdr:cNvPr id="8" name="テキスト ボックス 7"/>
        <xdr:cNvSpPr txBox="1"/>
      </xdr:nvSpPr>
      <xdr:spPr>
        <a:xfrm>
          <a:off x="5353050" y="1028700"/>
          <a:ext cx="657225"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000"/>
            <a:t>④</a:t>
          </a:r>
        </a:p>
      </xdr:txBody>
    </xdr:sp>
    <xdr:clientData/>
  </xdr:twoCellAnchor>
  <xdr:twoCellAnchor>
    <xdr:from>
      <xdr:col>6</xdr:col>
      <xdr:colOff>666750</xdr:colOff>
      <xdr:row>17</xdr:row>
      <xdr:rowOff>123825</xdr:rowOff>
    </xdr:from>
    <xdr:to>
      <xdr:col>7</xdr:col>
      <xdr:colOff>114300</xdr:colOff>
      <xdr:row>21</xdr:row>
      <xdr:rowOff>47625</xdr:rowOff>
    </xdr:to>
    <xdr:sp macro="" textlink="">
      <xdr:nvSpPr>
        <xdr:cNvPr id="9" name="テキスト ボックス 8"/>
        <xdr:cNvSpPr txBox="1"/>
      </xdr:nvSpPr>
      <xdr:spPr>
        <a:xfrm>
          <a:off x="5067300" y="3267075"/>
          <a:ext cx="657225" cy="628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000"/>
            <a:t>⑤</a:t>
          </a:r>
        </a:p>
      </xdr:txBody>
    </xdr:sp>
    <xdr:clientData/>
  </xdr:twoCellAnchor>
  <xdr:twoCellAnchor>
    <xdr:from>
      <xdr:col>6</xdr:col>
      <xdr:colOff>628650</xdr:colOff>
      <xdr:row>35</xdr:row>
      <xdr:rowOff>57150</xdr:rowOff>
    </xdr:from>
    <xdr:to>
      <xdr:col>7</xdr:col>
      <xdr:colOff>76200</xdr:colOff>
      <xdr:row>38</xdr:row>
      <xdr:rowOff>161925</xdr:rowOff>
    </xdr:to>
    <xdr:sp macro="" textlink="">
      <xdr:nvSpPr>
        <xdr:cNvPr id="10" name="テキスト ボックス 9"/>
        <xdr:cNvSpPr txBox="1"/>
      </xdr:nvSpPr>
      <xdr:spPr>
        <a:xfrm>
          <a:off x="5029200" y="6305550"/>
          <a:ext cx="657225"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000"/>
            <a:t>⑥</a:t>
          </a:r>
        </a:p>
      </xdr:txBody>
    </xdr:sp>
    <xdr:clientData/>
  </xdr:twoCellAnchor>
  <xdr:twoCellAnchor>
    <xdr:from>
      <xdr:col>39</xdr:col>
      <xdr:colOff>495300</xdr:colOff>
      <xdr:row>4</xdr:row>
      <xdr:rowOff>142875</xdr:rowOff>
    </xdr:from>
    <xdr:to>
      <xdr:col>41</xdr:col>
      <xdr:colOff>152400</xdr:colOff>
      <xdr:row>7</xdr:row>
      <xdr:rowOff>95250</xdr:rowOff>
    </xdr:to>
    <xdr:sp macro="" textlink="">
      <xdr:nvSpPr>
        <xdr:cNvPr id="11" name="テキスト ボックス 10"/>
        <xdr:cNvSpPr txBox="1"/>
      </xdr:nvSpPr>
      <xdr:spPr>
        <a:xfrm>
          <a:off x="14268450" y="838200"/>
          <a:ext cx="657225"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000"/>
            <a:t>④</a:t>
          </a:r>
        </a:p>
      </xdr:txBody>
    </xdr:sp>
    <xdr:clientData/>
  </xdr:twoCellAnchor>
  <xdr:twoCellAnchor>
    <xdr:from>
      <xdr:col>41</xdr:col>
      <xdr:colOff>19050</xdr:colOff>
      <xdr:row>0</xdr:row>
      <xdr:rowOff>9525</xdr:rowOff>
    </xdr:from>
    <xdr:to>
      <xdr:col>42</xdr:col>
      <xdr:colOff>161925</xdr:colOff>
      <xdr:row>3</xdr:row>
      <xdr:rowOff>133350</xdr:rowOff>
    </xdr:to>
    <xdr:sp macro="" textlink="">
      <xdr:nvSpPr>
        <xdr:cNvPr id="12" name="テキスト ボックス 11"/>
        <xdr:cNvSpPr txBox="1"/>
      </xdr:nvSpPr>
      <xdr:spPr>
        <a:xfrm>
          <a:off x="14792325" y="9525"/>
          <a:ext cx="657225"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000"/>
            <a:t>⑦</a:t>
          </a:r>
        </a:p>
      </xdr:txBody>
    </xdr:sp>
    <xdr:clientData/>
  </xdr:twoCellAnchor>
  <xdr:twoCellAnchor>
    <xdr:from>
      <xdr:col>37</xdr:col>
      <xdr:colOff>381000</xdr:colOff>
      <xdr:row>54</xdr:row>
      <xdr:rowOff>47625</xdr:rowOff>
    </xdr:from>
    <xdr:to>
      <xdr:col>39</xdr:col>
      <xdr:colOff>190500</xdr:colOff>
      <xdr:row>57</xdr:row>
      <xdr:rowOff>161925</xdr:rowOff>
    </xdr:to>
    <xdr:sp macro="" textlink="">
      <xdr:nvSpPr>
        <xdr:cNvPr id="13" name="テキスト ボックス 12"/>
        <xdr:cNvSpPr txBox="1"/>
      </xdr:nvSpPr>
      <xdr:spPr>
        <a:xfrm>
          <a:off x="13306425" y="9677400"/>
          <a:ext cx="657225"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000"/>
            <a:t>⑧</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63"/>
  <sheetViews>
    <sheetView tabSelected="1" view="pageBreakPreview" zoomScale="85" zoomScaleNormal="100" zoomScaleSheetLayoutView="85" workbookViewId="0">
      <selection activeCell="U23" sqref="U23"/>
    </sheetView>
  </sheetViews>
  <sheetFormatPr defaultRowHeight="13.5" x14ac:dyDescent="0.15"/>
  <cols>
    <col min="1" max="1" width="4.25" style="1" customWidth="1"/>
    <col min="2" max="3" width="15.125" style="1" customWidth="1"/>
    <col min="4" max="4" width="10.75" style="1" customWidth="1"/>
    <col min="5" max="5" width="1.625" style="1" customWidth="1"/>
    <col min="6" max="6" width="10.875" style="1" customWidth="1"/>
    <col min="7" max="7" width="15.875" style="1" bestFit="1" customWidth="1"/>
    <col min="8" max="35" width="2.875" style="1" customWidth="1"/>
    <col min="36" max="36" width="6.5" style="1" bestFit="1" customWidth="1"/>
    <col min="37" max="38" width="9" style="1"/>
    <col min="39" max="39" width="2.125" style="1" customWidth="1"/>
    <col min="40" max="40" width="7.125" style="1" customWidth="1"/>
    <col min="41" max="41" width="6" style="1" customWidth="1"/>
    <col min="42" max="42" width="6.75" style="1" customWidth="1"/>
    <col min="43" max="43" width="4.875" style="1" customWidth="1"/>
    <col min="44" max="44" width="3.5" style="1" customWidth="1"/>
    <col min="45" max="256" width="9" style="1"/>
    <col min="257" max="257" width="4.25" style="1" customWidth="1"/>
    <col min="258" max="259" width="15.125" style="1" customWidth="1"/>
    <col min="260" max="260" width="10.75" style="1" customWidth="1"/>
    <col min="261" max="261" width="1.625" style="1" customWidth="1"/>
    <col min="262" max="262" width="10.875" style="1" customWidth="1"/>
    <col min="263" max="263" width="15.875" style="1" bestFit="1" customWidth="1"/>
    <col min="264" max="291" width="2.875" style="1" customWidth="1"/>
    <col min="292" max="292" width="6.5" style="1" bestFit="1" customWidth="1"/>
    <col min="293" max="294" width="9" style="1"/>
    <col min="295" max="295" width="2.125" style="1" customWidth="1"/>
    <col min="296" max="296" width="7.125" style="1" customWidth="1"/>
    <col min="297" max="297" width="6" style="1" customWidth="1"/>
    <col min="298" max="298" width="6.75" style="1" customWidth="1"/>
    <col min="299" max="299" width="4.875" style="1" customWidth="1"/>
    <col min="300" max="300" width="3.5" style="1" customWidth="1"/>
    <col min="301" max="512" width="9" style="1"/>
    <col min="513" max="513" width="4.25" style="1" customWidth="1"/>
    <col min="514" max="515" width="15.125" style="1" customWidth="1"/>
    <col min="516" max="516" width="10.75" style="1" customWidth="1"/>
    <col min="517" max="517" width="1.625" style="1" customWidth="1"/>
    <col min="518" max="518" width="10.875" style="1" customWidth="1"/>
    <col min="519" max="519" width="15.875" style="1" bestFit="1" customWidth="1"/>
    <col min="520" max="547" width="2.875" style="1" customWidth="1"/>
    <col min="548" max="548" width="6.5" style="1" bestFit="1" customWidth="1"/>
    <col min="549" max="550" width="9" style="1"/>
    <col min="551" max="551" width="2.125" style="1" customWidth="1"/>
    <col min="552" max="552" width="7.125" style="1" customWidth="1"/>
    <col min="553" max="553" width="6" style="1" customWidth="1"/>
    <col min="554" max="554" width="6.75" style="1" customWidth="1"/>
    <col min="555" max="555" width="4.875" style="1" customWidth="1"/>
    <col min="556" max="556" width="3.5" style="1" customWidth="1"/>
    <col min="557" max="768" width="9" style="1"/>
    <col min="769" max="769" width="4.25" style="1" customWidth="1"/>
    <col min="770" max="771" width="15.125" style="1" customWidth="1"/>
    <col min="772" max="772" width="10.75" style="1" customWidth="1"/>
    <col min="773" max="773" width="1.625" style="1" customWidth="1"/>
    <col min="774" max="774" width="10.875" style="1" customWidth="1"/>
    <col min="775" max="775" width="15.875" style="1" bestFit="1" customWidth="1"/>
    <col min="776" max="803" width="2.875" style="1" customWidth="1"/>
    <col min="804" max="804" width="6.5" style="1" bestFit="1" customWidth="1"/>
    <col min="805" max="806" width="9" style="1"/>
    <col min="807" max="807" width="2.125" style="1" customWidth="1"/>
    <col min="808" max="808" width="7.125" style="1" customWidth="1"/>
    <col min="809" max="809" width="6" style="1" customWidth="1"/>
    <col min="810" max="810" width="6.75" style="1" customWidth="1"/>
    <col min="811" max="811" width="4.875" style="1" customWidth="1"/>
    <col min="812" max="812" width="3.5" style="1" customWidth="1"/>
    <col min="813" max="1024" width="9" style="1"/>
    <col min="1025" max="1025" width="4.25" style="1" customWidth="1"/>
    <col min="1026" max="1027" width="15.125" style="1" customWidth="1"/>
    <col min="1028" max="1028" width="10.75" style="1" customWidth="1"/>
    <col min="1029" max="1029" width="1.625" style="1" customWidth="1"/>
    <col min="1030" max="1030" width="10.875" style="1" customWidth="1"/>
    <col min="1031" max="1031" width="15.875" style="1" bestFit="1" customWidth="1"/>
    <col min="1032" max="1059" width="2.875" style="1" customWidth="1"/>
    <col min="1060" max="1060" width="6.5" style="1" bestFit="1" customWidth="1"/>
    <col min="1061" max="1062" width="9" style="1"/>
    <col min="1063" max="1063" width="2.125" style="1" customWidth="1"/>
    <col min="1064" max="1064" width="7.125" style="1" customWidth="1"/>
    <col min="1065" max="1065" width="6" style="1" customWidth="1"/>
    <col min="1066" max="1066" width="6.75" style="1" customWidth="1"/>
    <col min="1067" max="1067" width="4.875" style="1" customWidth="1"/>
    <col min="1068" max="1068" width="3.5" style="1" customWidth="1"/>
    <col min="1069" max="1280" width="9" style="1"/>
    <col min="1281" max="1281" width="4.25" style="1" customWidth="1"/>
    <col min="1282" max="1283" width="15.125" style="1" customWidth="1"/>
    <col min="1284" max="1284" width="10.75" style="1" customWidth="1"/>
    <col min="1285" max="1285" width="1.625" style="1" customWidth="1"/>
    <col min="1286" max="1286" width="10.875" style="1" customWidth="1"/>
    <col min="1287" max="1287" width="15.875" style="1" bestFit="1" customWidth="1"/>
    <col min="1288" max="1315" width="2.875" style="1" customWidth="1"/>
    <col min="1316" max="1316" width="6.5" style="1" bestFit="1" customWidth="1"/>
    <col min="1317" max="1318" width="9" style="1"/>
    <col min="1319" max="1319" width="2.125" style="1" customWidth="1"/>
    <col min="1320" max="1320" width="7.125" style="1" customWidth="1"/>
    <col min="1321" max="1321" width="6" style="1" customWidth="1"/>
    <col min="1322" max="1322" width="6.75" style="1" customWidth="1"/>
    <col min="1323" max="1323" width="4.875" style="1" customWidth="1"/>
    <col min="1324" max="1324" width="3.5" style="1" customWidth="1"/>
    <col min="1325" max="1536" width="9" style="1"/>
    <col min="1537" max="1537" width="4.25" style="1" customWidth="1"/>
    <col min="1538" max="1539" width="15.125" style="1" customWidth="1"/>
    <col min="1540" max="1540" width="10.75" style="1" customWidth="1"/>
    <col min="1541" max="1541" width="1.625" style="1" customWidth="1"/>
    <col min="1542" max="1542" width="10.875" style="1" customWidth="1"/>
    <col min="1543" max="1543" width="15.875" style="1" bestFit="1" customWidth="1"/>
    <col min="1544" max="1571" width="2.875" style="1" customWidth="1"/>
    <col min="1572" max="1572" width="6.5" style="1" bestFit="1" customWidth="1"/>
    <col min="1573" max="1574" width="9" style="1"/>
    <col min="1575" max="1575" width="2.125" style="1" customWidth="1"/>
    <col min="1576" max="1576" width="7.125" style="1" customWidth="1"/>
    <col min="1577" max="1577" width="6" style="1" customWidth="1"/>
    <col min="1578" max="1578" width="6.75" style="1" customWidth="1"/>
    <col min="1579" max="1579" width="4.875" style="1" customWidth="1"/>
    <col min="1580" max="1580" width="3.5" style="1" customWidth="1"/>
    <col min="1581" max="1792" width="9" style="1"/>
    <col min="1793" max="1793" width="4.25" style="1" customWidth="1"/>
    <col min="1794" max="1795" width="15.125" style="1" customWidth="1"/>
    <col min="1796" max="1796" width="10.75" style="1" customWidth="1"/>
    <col min="1797" max="1797" width="1.625" style="1" customWidth="1"/>
    <col min="1798" max="1798" width="10.875" style="1" customWidth="1"/>
    <col min="1799" max="1799" width="15.875" style="1" bestFit="1" customWidth="1"/>
    <col min="1800" max="1827" width="2.875" style="1" customWidth="1"/>
    <col min="1828" max="1828" width="6.5" style="1" bestFit="1" customWidth="1"/>
    <col min="1829" max="1830" width="9" style="1"/>
    <col min="1831" max="1831" width="2.125" style="1" customWidth="1"/>
    <col min="1832" max="1832" width="7.125" style="1" customWidth="1"/>
    <col min="1833" max="1833" width="6" style="1" customWidth="1"/>
    <col min="1834" max="1834" width="6.75" style="1" customWidth="1"/>
    <col min="1835" max="1835" width="4.875" style="1" customWidth="1"/>
    <col min="1836" max="1836" width="3.5" style="1" customWidth="1"/>
    <col min="1837" max="2048" width="9" style="1"/>
    <col min="2049" max="2049" width="4.25" style="1" customWidth="1"/>
    <col min="2050" max="2051" width="15.125" style="1" customWidth="1"/>
    <col min="2052" max="2052" width="10.75" style="1" customWidth="1"/>
    <col min="2053" max="2053" width="1.625" style="1" customWidth="1"/>
    <col min="2054" max="2054" width="10.875" style="1" customWidth="1"/>
    <col min="2055" max="2055" width="15.875" style="1" bestFit="1" customWidth="1"/>
    <col min="2056" max="2083" width="2.875" style="1" customWidth="1"/>
    <col min="2084" max="2084" width="6.5" style="1" bestFit="1" customWidth="1"/>
    <col min="2085" max="2086" width="9" style="1"/>
    <col min="2087" max="2087" width="2.125" style="1" customWidth="1"/>
    <col min="2088" max="2088" width="7.125" style="1" customWidth="1"/>
    <col min="2089" max="2089" width="6" style="1" customWidth="1"/>
    <col min="2090" max="2090" width="6.75" style="1" customWidth="1"/>
    <col min="2091" max="2091" width="4.875" style="1" customWidth="1"/>
    <col min="2092" max="2092" width="3.5" style="1" customWidth="1"/>
    <col min="2093" max="2304" width="9" style="1"/>
    <col min="2305" max="2305" width="4.25" style="1" customWidth="1"/>
    <col min="2306" max="2307" width="15.125" style="1" customWidth="1"/>
    <col min="2308" max="2308" width="10.75" style="1" customWidth="1"/>
    <col min="2309" max="2309" width="1.625" style="1" customWidth="1"/>
    <col min="2310" max="2310" width="10.875" style="1" customWidth="1"/>
    <col min="2311" max="2311" width="15.875" style="1" bestFit="1" customWidth="1"/>
    <col min="2312" max="2339" width="2.875" style="1" customWidth="1"/>
    <col min="2340" max="2340" width="6.5" style="1" bestFit="1" customWidth="1"/>
    <col min="2341" max="2342" width="9" style="1"/>
    <col min="2343" max="2343" width="2.125" style="1" customWidth="1"/>
    <col min="2344" max="2344" width="7.125" style="1" customWidth="1"/>
    <col min="2345" max="2345" width="6" style="1" customWidth="1"/>
    <col min="2346" max="2346" width="6.75" style="1" customWidth="1"/>
    <col min="2347" max="2347" width="4.875" style="1" customWidth="1"/>
    <col min="2348" max="2348" width="3.5" style="1" customWidth="1"/>
    <col min="2349" max="2560" width="9" style="1"/>
    <col min="2561" max="2561" width="4.25" style="1" customWidth="1"/>
    <col min="2562" max="2563" width="15.125" style="1" customWidth="1"/>
    <col min="2564" max="2564" width="10.75" style="1" customWidth="1"/>
    <col min="2565" max="2565" width="1.625" style="1" customWidth="1"/>
    <col min="2566" max="2566" width="10.875" style="1" customWidth="1"/>
    <col min="2567" max="2567" width="15.875" style="1" bestFit="1" customWidth="1"/>
    <col min="2568" max="2595" width="2.875" style="1" customWidth="1"/>
    <col min="2596" max="2596" width="6.5" style="1" bestFit="1" customWidth="1"/>
    <col min="2597" max="2598" width="9" style="1"/>
    <col min="2599" max="2599" width="2.125" style="1" customWidth="1"/>
    <col min="2600" max="2600" width="7.125" style="1" customWidth="1"/>
    <col min="2601" max="2601" width="6" style="1" customWidth="1"/>
    <col min="2602" max="2602" width="6.75" style="1" customWidth="1"/>
    <col min="2603" max="2603" width="4.875" style="1" customWidth="1"/>
    <col min="2604" max="2604" width="3.5" style="1" customWidth="1"/>
    <col min="2605" max="2816" width="9" style="1"/>
    <col min="2817" max="2817" width="4.25" style="1" customWidth="1"/>
    <col min="2818" max="2819" width="15.125" style="1" customWidth="1"/>
    <col min="2820" max="2820" width="10.75" style="1" customWidth="1"/>
    <col min="2821" max="2821" width="1.625" style="1" customWidth="1"/>
    <col min="2822" max="2822" width="10.875" style="1" customWidth="1"/>
    <col min="2823" max="2823" width="15.875" style="1" bestFit="1" customWidth="1"/>
    <col min="2824" max="2851" width="2.875" style="1" customWidth="1"/>
    <col min="2852" max="2852" width="6.5" style="1" bestFit="1" customWidth="1"/>
    <col min="2853" max="2854" width="9" style="1"/>
    <col min="2855" max="2855" width="2.125" style="1" customWidth="1"/>
    <col min="2856" max="2856" width="7.125" style="1" customWidth="1"/>
    <col min="2857" max="2857" width="6" style="1" customWidth="1"/>
    <col min="2858" max="2858" width="6.75" style="1" customWidth="1"/>
    <col min="2859" max="2859" width="4.875" style="1" customWidth="1"/>
    <col min="2860" max="2860" width="3.5" style="1" customWidth="1"/>
    <col min="2861" max="3072" width="9" style="1"/>
    <col min="3073" max="3073" width="4.25" style="1" customWidth="1"/>
    <col min="3074" max="3075" width="15.125" style="1" customWidth="1"/>
    <col min="3076" max="3076" width="10.75" style="1" customWidth="1"/>
    <col min="3077" max="3077" width="1.625" style="1" customWidth="1"/>
    <col min="3078" max="3078" width="10.875" style="1" customWidth="1"/>
    <col min="3079" max="3079" width="15.875" style="1" bestFit="1" customWidth="1"/>
    <col min="3080" max="3107" width="2.875" style="1" customWidth="1"/>
    <col min="3108" max="3108" width="6.5" style="1" bestFit="1" customWidth="1"/>
    <col min="3109" max="3110" width="9" style="1"/>
    <col min="3111" max="3111" width="2.125" style="1" customWidth="1"/>
    <col min="3112" max="3112" width="7.125" style="1" customWidth="1"/>
    <col min="3113" max="3113" width="6" style="1" customWidth="1"/>
    <col min="3114" max="3114" width="6.75" style="1" customWidth="1"/>
    <col min="3115" max="3115" width="4.875" style="1" customWidth="1"/>
    <col min="3116" max="3116" width="3.5" style="1" customWidth="1"/>
    <col min="3117" max="3328" width="9" style="1"/>
    <col min="3329" max="3329" width="4.25" style="1" customWidth="1"/>
    <col min="3330" max="3331" width="15.125" style="1" customWidth="1"/>
    <col min="3332" max="3332" width="10.75" style="1" customWidth="1"/>
    <col min="3333" max="3333" width="1.625" style="1" customWidth="1"/>
    <col min="3334" max="3334" width="10.875" style="1" customWidth="1"/>
    <col min="3335" max="3335" width="15.875" style="1" bestFit="1" customWidth="1"/>
    <col min="3336" max="3363" width="2.875" style="1" customWidth="1"/>
    <col min="3364" max="3364" width="6.5" style="1" bestFit="1" customWidth="1"/>
    <col min="3365" max="3366" width="9" style="1"/>
    <col min="3367" max="3367" width="2.125" style="1" customWidth="1"/>
    <col min="3368" max="3368" width="7.125" style="1" customWidth="1"/>
    <col min="3369" max="3369" width="6" style="1" customWidth="1"/>
    <col min="3370" max="3370" width="6.75" style="1" customWidth="1"/>
    <col min="3371" max="3371" width="4.875" style="1" customWidth="1"/>
    <col min="3372" max="3372" width="3.5" style="1" customWidth="1"/>
    <col min="3373" max="3584" width="9" style="1"/>
    <col min="3585" max="3585" width="4.25" style="1" customWidth="1"/>
    <col min="3586" max="3587" width="15.125" style="1" customWidth="1"/>
    <col min="3588" max="3588" width="10.75" style="1" customWidth="1"/>
    <col min="3589" max="3589" width="1.625" style="1" customWidth="1"/>
    <col min="3590" max="3590" width="10.875" style="1" customWidth="1"/>
    <col min="3591" max="3591" width="15.875" style="1" bestFit="1" customWidth="1"/>
    <col min="3592" max="3619" width="2.875" style="1" customWidth="1"/>
    <col min="3620" max="3620" width="6.5" style="1" bestFit="1" customWidth="1"/>
    <col min="3621" max="3622" width="9" style="1"/>
    <col min="3623" max="3623" width="2.125" style="1" customWidth="1"/>
    <col min="3624" max="3624" width="7.125" style="1" customWidth="1"/>
    <col min="3625" max="3625" width="6" style="1" customWidth="1"/>
    <col min="3626" max="3626" width="6.75" style="1" customWidth="1"/>
    <col min="3627" max="3627" width="4.875" style="1" customWidth="1"/>
    <col min="3628" max="3628" width="3.5" style="1" customWidth="1"/>
    <col min="3629" max="3840" width="9" style="1"/>
    <col min="3841" max="3841" width="4.25" style="1" customWidth="1"/>
    <col min="3842" max="3843" width="15.125" style="1" customWidth="1"/>
    <col min="3844" max="3844" width="10.75" style="1" customWidth="1"/>
    <col min="3845" max="3845" width="1.625" style="1" customWidth="1"/>
    <col min="3846" max="3846" width="10.875" style="1" customWidth="1"/>
    <col min="3847" max="3847" width="15.875" style="1" bestFit="1" customWidth="1"/>
    <col min="3848" max="3875" width="2.875" style="1" customWidth="1"/>
    <col min="3876" max="3876" width="6.5" style="1" bestFit="1" customWidth="1"/>
    <col min="3877" max="3878" width="9" style="1"/>
    <col min="3879" max="3879" width="2.125" style="1" customWidth="1"/>
    <col min="3880" max="3880" width="7.125" style="1" customWidth="1"/>
    <col min="3881" max="3881" width="6" style="1" customWidth="1"/>
    <col min="3882" max="3882" width="6.75" style="1" customWidth="1"/>
    <col min="3883" max="3883" width="4.875" style="1" customWidth="1"/>
    <col min="3884" max="3884" width="3.5" style="1" customWidth="1"/>
    <col min="3885" max="4096" width="9" style="1"/>
    <col min="4097" max="4097" width="4.25" style="1" customWidth="1"/>
    <col min="4098" max="4099" width="15.125" style="1" customWidth="1"/>
    <col min="4100" max="4100" width="10.75" style="1" customWidth="1"/>
    <col min="4101" max="4101" width="1.625" style="1" customWidth="1"/>
    <col min="4102" max="4102" width="10.875" style="1" customWidth="1"/>
    <col min="4103" max="4103" width="15.875" style="1" bestFit="1" customWidth="1"/>
    <col min="4104" max="4131" width="2.875" style="1" customWidth="1"/>
    <col min="4132" max="4132" width="6.5" style="1" bestFit="1" customWidth="1"/>
    <col min="4133" max="4134" width="9" style="1"/>
    <col min="4135" max="4135" width="2.125" style="1" customWidth="1"/>
    <col min="4136" max="4136" width="7.125" style="1" customWidth="1"/>
    <col min="4137" max="4137" width="6" style="1" customWidth="1"/>
    <col min="4138" max="4138" width="6.75" style="1" customWidth="1"/>
    <col min="4139" max="4139" width="4.875" style="1" customWidth="1"/>
    <col min="4140" max="4140" width="3.5" style="1" customWidth="1"/>
    <col min="4141" max="4352" width="9" style="1"/>
    <col min="4353" max="4353" width="4.25" style="1" customWidth="1"/>
    <col min="4354" max="4355" width="15.125" style="1" customWidth="1"/>
    <col min="4356" max="4356" width="10.75" style="1" customWidth="1"/>
    <col min="4357" max="4357" width="1.625" style="1" customWidth="1"/>
    <col min="4358" max="4358" width="10.875" style="1" customWidth="1"/>
    <col min="4359" max="4359" width="15.875" style="1" bestFit="1" customWidth="1"/>
    <col min="4360" max="4387" width="2.875" style="1" customWidth="1"/>
    <col min="4388" max="4388" width="6.5" style="1" bestFit="1" customWidth="1"/>
    <col min="4389" max="4390" width="9" style="1"/>
    <col min="4391" max="4391" width="2.125" style="1" customWidth="1"/>
    <col min="4392" max="4392" width="7.125" style="1" customWidth="1"/>
    <col min="4393" max="4393" width="6" style="1" customWidth="1"/>
    <col min="4394" max="4394" width="6.75" style="1" customWidth="1"/>
    <col min="4395" max="4395" width="4.875" style="1" customWidth="1"/>
    <col min="4396" max="4396" width="3.5" style="1" customWidth="1"/>
    <col min="4397" max="4608" width="9" style="1"/>
    <col min="4609" max="4609" width="4.25" style="1" customWidth="1"/>
    <col min="4610" max="4611" width="15.125" style="1" customWidth="1"/>
    <col min="4612" max="4612" width="10.75" style="1" customWidth="1"/>
    <col min="4613" max="4613" width="1.625" style="1" customWidth="1"/>
    <col min="4614" max="4614" width="10.875" style="1" customWidth="1"/>
    <col min="4615" max="4615" width="15.875" style="1" bestFit="1" customWidth="1"/>
    <col min="4616" max="4643" width="2.875" style="1" customWidth="1"/>
    <col min="4644" max="4644" width="6.5" style="1" bestFit="1" customWidth="1"/>
    <col min="4645" max="4646" width="9" style="1"/>
    <col min="4647" max="4647" width="2.125" style="1" customWidth="1"/>
    <col min="4648" max="4648" width="7.125" style="1" customWidth="1"/>
    <col min="4649" max="4649" width="6" style="1" customWidth="1"/>
    <col min="4650" max="4650" width="6.75" style="1" customWidth="1"/>
    <col min="4651" max="4651" width="4.875" style="1" customWidth="1"/>
    <col min="4652" max="4652" width="3.5" style="1" customWidth="1"/>
    <col min="4653" max="4864" width="9" style="1"/>
    <col min="4865" max="4865" width="4.25" style="1" customWidth="1"/>
    <col min="4866" max="4867" width="15.125" style="1" customWidth="1"/>
    <col min="4868" max="4868" width="10.75" style="1" customWidth="1"/>
    <col min="4869" max="4869" width="1.625" style="1" customWidth="1"/>
    <col min="4870" max="4870" width="10.875" style="1" customWidth="1"/>
    <col min="4871" max="4871" width="15.875" style="1" bestFit="1" customWidth="1"/>
    <col min="4872" max="4899" width="2.875" style="1" customWidth="1"/>
    <col min="4900" max="4900" width="6.5" style="1" bestFit="1" customWidth="1"/>
    <col min="4901" max="4902" width="9" style="1"/>
    <col min="4903" max="4903" width="2.125" style="1" customWidth="1"/>
    <col min="4904" max="4904" width="7.125" style="1" customWidth="1"/>
    <col min="4905" max="4905" width="6" style="1" customWidth="1"/>
    <col min="4906" max="4906" width="6.75" style="1" customWidth="1"/>
    <col min="4907" max="4907" width="4.875" style="1" customWidth="1"/>
    <col min="4908" max="4908" width="3.5" style="1" customWidth="1"/>
    <col min="4909" max="5120" width="9" style="1"/>
    <col min="5121" max="5121" width="4.25" style="1" customWidth="1"/>
    <col min="5122" max="5123" width="15.125" style="1" customWidth="1"/>
    <col min="5124" max="5124" width="10.75" style="1" customWidth="1"/>
    <col min="5125" max="5125" width="1.625" style="1" customWidth="1"/>
    <col min="5126" max="5126" width="10.875" style="1" customWidth="1"/>
    <col min="5127" max="5127" width="15.875" style="1" bestFit="1" customWidth="1"/>
    <col min="5128" max="5155" width="2.875" style="1" customWidth="1"/>
    <col min="5156" max="5156" width="6.5" style="1" bestFit="1" customWidth="1"/>
    <col min="5157" max="5158" width="9" style="1"/>
    <col min="5159" max="5159" width="2.125" style="1" customWidth="1"/>
    <col min="5160" max="5160" width="7.125" style="1" customWidth="1"/>
    <col min="5161" max="5161" width="6" style="1" customWidth="1"/>
    <col min="5162" max="5162" width="6.75" style="1" customWidth="1"/>
    <col min="5163" max="5163" width="4.875" style="1" customWidth="1"/>
    <col min="5164" max="5164" width="3.5" style="1" customWidth="1"/>
    <col min="5165" max="5376" width="9" style="1"/>
    <col min="5377" max="5377" width="4.25" style="1" customWidth="1"/>
    <col min="5378" max="5379" width="15.125" style="1" customWidth="1"/>
    <col min="5380" max="5380" width="10.75" style="1" customWidth="1"/>
    <col min="5381" max="5381" width="1.625" style="1" customWidth="1"/>
    <col min="5382" max="5382" width="10.875" style="1" customWidth="1"/>
    <col min="5383" max="5383" width="15.875" style="1" bestFit="1" customWidth="1"/>
    <col min="5384" max="5411" width="2.875" style="1" customWidth="1"/>
    <col min="5412" max="5412" width="6.5" style="1" bestFit="1" customWidth="1"/>
    <col min="5413" max="5414" width="9" style="1"/>
    <col min="5415" max="5415" width="2.125" style="1" customWidth="1"/>
    <col min="5416" max="5416" width="7.125" style="1" customWidth="1"/>
    <col min="5417" max="5417" width="6" style="1" customWidth="1"/>
    <col min="5418" max="5418" width="6.75" style="1" customWidth="1"/>
    <col min="5419" max="5419" width="4.875" style="1" customWidth="1"/>
    <col min="5420" max="5420" width="3.5" style="1" customWidth="1"/>
    <col min="5421" max="5632" width="9" style="1"/>
    <col min="5633" max="5633" width="4.25" style="1" customWidth="1"/>
    <col min="5634" max="5635" width="15.125" style="1" customWidth="1"/>
    <col min="5636" max="5636" width="10.75" style="1" customWidth="1"/>
    <col min="5637" max="5637" width="1.625" style="1" customWidth="1"/>
    <col min="5638" max="5638" width="10.875" style="1" customWidth="1"/>
    <col min="5639" max="5639" width="15.875" style="1" bestFit="1" customWidth="1"/>
    <col min="5640" max="5667" width="2.875" style="1" customWidth="1"/>
    <col min="5668" max="5668" width="6.5" style="1" bestFit="1" customWidth="1"/>
    <col min="5669" max="5670" width="9" style="1"/>
    <col min="5671" max="5671" width="2.125" style="1" customWidth="1"/>
    <col min="5672" max="5672" width="7.125" style="1" customWidth="1"/>
    <col min="5673" max="5673" width="6" style="1" customWidth="1"/>
    <col min="5674" max="5674" width="6.75" style="1" customWidth="1"/>
    <col min="5675" max="5675" width="4.875" style="1" customWidth="1"/>
    <col min="5676" max="5676" width="3.5" style="1" customWidth="1"/>
    <col min="5677" max="5888" width="9" style="1"/>
    <col min="5889" max="5889" width="4.25" style="1" customWidth="1"/>
    <col min="5890" max="5891" width="15.125" style="1" customWidth="1"/>
    <col min="5892" max="5892" width="10.75" style="1" customWidth="1"/>
    <col min="5893" max="5893" width="1.625" style="1" customWidth="1"/>
    <col min="5894" max="5894" width="10.875" style="1" customWidth="1"/>
    <col min="5895" max="5895" width="15.875" style="1" bestFit="1" customWidth="1"/>
    <col min="5896" max="5923" width="2.875" style="1" customWidth="1"/>
    <col min="5924" max="5924" width="6.5" style="1" bestFit="1" customWidth="1"/>
    <col min="5925" max="5926" width="9" style="1"/>
    <col min="5927" max="5927" width="2.125" style="1" customWidth="1"/>
    <col min="5928" max="5928" width="7.125" style="1" customWidth="1"/>
    <col min="5929" max="5929" width="6" style="1" customWidth="1"/>
    <col min="5930" max="5930" width="6.75" style="1" customWidth="1"/>
    <col min="5931" max="5931" width="4.875" style="1" customWidth="1"/>
    <col min="5932" max="5932" width="3.5" style="1" customWidth="1"/>
    <col min="5933" max="6144" width="9" style="1"/>
    <col min="6145" max="6145" width="4.25" style="1" customWidth="1"/>
    <col min="6146" max="6147" width="15.125" style="1" customWidth="1"/>
    <col min="6148" max="6148" width="10.75" style="1" customWidth="1"/>
    <col min="6149" max="6149" width="1.625" style="1" customWidth="1"/>
    <col min="6150" max="6150" width="10.875" style="1" customWidth="1"/>
    <col min="6151" max="6151" width="15.875" style="1" bestFit="1" customWidth="1"/>
    <col min="6152" max="6179" width="2.875" style="1" customWidth="1"/>
    <col min="6180" max="6180" width="6.5" style="1" bestFit="1" customWidth="1"/>
    <col min="6181" max="6182" width="9" style="1"/>
    <col min="6183" max="6183" width="2.125" style="1" customWidth="1"/>
    <col min="6184" max="6184" width="7.125" style="1" customWidth="1"/>
    <col min="6185" max="6185" width="6" style="1" customWidth="1"/>
    <col min="6186" max="6186" width="6.75" style="1" customWidth="1"/>
    <col min="6187" max="6187" width="4.875" style="1" customWidth="1"/>
    <col min="6188" max="6188" width="3.5" style="1" customWidth="1"/>
    <col min="6189" max="6400" width="9" style="1"/>
    <col min="6401" max="6401" width="4.25" style="1" customWidth="1"/>
    <col min="6402" max="6403" width="15.125" style="1" customWidth="1"/>
    <col min="6404" max="6404" width="10.75" style="1" customWidth="1"/>
    <col min="6405" max="6405" width="1.625" style="1" customWidth="1"/>
    <col min="6406" max="6406" width="10.875" style="1" customWidth="1"/>
    <col min="6407" max="6407" width="15.875" style="1" bestFit="1" customWidth="1"/>
    <col min="6408" max="6435" width="2.875" style="1" customWidth="1"/>
    <col min="6436" max="6436" width="6.5" style="1" bestFit="1" customWidth="1"/>
    <col min="6437" max="6438" width="9" style="1"/>
    <col min="6439" max="6439" width="2.125" style="1" customWidth="1"/>
    <col min="6440" max="6440" width="7.125" style="1" customWidth="1"/>
    <col min="6441" max="6441" width="6" style="1" customWidth="1"/>
    <col min="6442" max="6442" width="6.75" style="1" customWidth="1"/>
    <col min="6443" max="6443" width="4.875" style="1" customWidth="1"/>
    <col min="6444" max="6444" width="3.5" style="1" customWidth="1"/>
    <col min="6445" max="6656" width="9" style="1"/>
    <col min="6657" max="6657" width="4.25" style="1" customWidth="1"/>
    <col min="6658" max="6659" width="15.125" style="1" customWidth="1"/>
    <col min="6660" max="6660" width="10.75" style="1" customWidth="1"/>
    <col min="6661" max="6661" width="1.625" style="1" customWidth="1"/>
    <col min="6662" max="6662" width="10.875" style="1" customWidth="1"/>
    <col min="6663" max="6663" width="15.875" style="1" bestFit="1" customWidth="1"/>
    <col min="6664" max="6691" width="2.875" style="1" customWidth="1"/>
    <col min="6692" max="6692" width="6.5" style="1" bestFit="1" customWidth="1"/>
    <col min="6693" max="6694" width="9" style="1"/>
    <col min="6695" max="6695" width="2.125" style="1" customWidth="1"/>
    <col min="6696" max="6696" width="7.125" style="1" customWidth="1"/>
    <col min="6697" max="6697" width="6" style="1" customWidth="1"/>
    <col min="6698" max="6698" width="6.75" style="1" customWidth="1"/>
    <col min="6699" max="6699" width="4.875" style="1" customWidth="1"/>
    <col min="6700" max="6700" width="3.5" style="1" customWidth="1"/>
    <col min="6701" max="6912" width="9" style="1"/>
    <col min="6913" max="6913" width="4.25" style="1" customWidth="1"/>
    <col min="6914" max="6915" width="15.125" style="1" customWidth="1"/>
    <col min="6916" max="6916" width="10.75" style="1" customWidth="1"/>
    <col min="6917" max="6917" width="1.625" style="1" customWidth="1"/>
    <col min="6918" max="6918" width="10.875" style="1" customWidth="1"/>
    <col min="6919" max="6919" width="15.875" style="1" bestFit="1" customWidth="1"/>
    <col min="6920" max="6947" width="2.875" style="1" customWidth="1"/>
    <col min="6948" max="6948" width="6.5" style="1" bestFit="1" customWidth="1"/>
    <col min="6949" max="6950" width="9" style="1"/>
    <col min="6951" max="6951" width="2.125" style="1" customWidth="1"/>
    <col min="6952" max="6952" width="7.125" style="1" customWidth="1"/>
    <col min="6953" max="6953" width="6" style="1" customWidth="1"/>
    <col min="6954" max="6954" width="6.75" style="1" customWidth="1"/>
    <col min="6955" max="6955" width="4.875" style="1" customWidth="1"/>
    <col min="6956" max="6956" width="3.5" style="1" customWidth="1"/>
    <col min="6957" max="7168" width="9" style="1"/>
    <col min="7169" max="7169" width="4.25" style="1" customWidth="1"/>
    <col min="7170" max="7171" width="15.125" style="1" customWidth="1"/>
    <col min="7172" max="7172" width="10.75" style="1" customWidth="1"/>
    <col min="7173" max="7173" width="1.625" style="1" customWidth="1"/>
    <col min="7174" max="7174" width="10.875" style="1" customWidth="1"/>
    <col min="7175" max="7175" width="15.875" style="1" bestFit="1" customWidth="1"/>
    <col min="7176" max="7203" width="2.875" style="1" customWidth="1"/>
    <col min="7204" max="7204" width="6.5" style="1" bestFit="1" customWidth="1"/>
    <col min="7205" max="7206" width="9" style="1"/>
    <col min="7207" max="7207" width="2.125" style="1" customWidth="1"/>
    <col min="7208" max="7208" width="7.125" style="1" customWidth="1"/>
    <col min="7209" max="7209" width="6" style="1" customWidth="1"/>
    <col min="7210" max="7210" width="6.75" style="1" customWidth="1"/>
    <col min="7211" max="7211" width="4.875" style="1" customWidth="1"/>
    <col min="7212" max="7212" width="3.5" style="1" customWidth="1"/>
    <col min="7213" max="7424" width="9" style="1"/>
    <col min="7425" max="7425" width="4.25" style="1" customWidth="1"/>
    <col min="7426" max="7427" width="15.125" style="1" customWidth="1"/>
    <col min="7428" max="7428" width="10.75" style="1" customWidth="1"/>
    <col min="7429" max="7429" width="1.625" style="1" customWidth="1"/>
    <col min="7430" max="7430" width="10.875" style="1" customWidth="1"/>
    <col min="7431" max="7431" width="15.875" style="1" bestFit="1" customWidth="1"/>
    <col min="7432" max="7459" width="2.875" style="1" customWidth="1"/>
    <col min="7460" max="7460" width="6.5" style="1" bestFit="1" customWidth="1"/>
    <col min="7461" max="7462" width="9" style="1"/>
    <col min="7463" max="7463" width="2.125" style="1" customWidth="1"/>
    <col min="7464" max="7464" width="7.125" style="1" customWidth="1"/>
    <col min="7465" max="7465" width="6" style="1" customWidth="1"/>
    <col min="7466" max="7466" width="6.75" style="1" customWidth="1"/>
    <col min="7467" max="7467" width="4.875" style="1" customWidth="1"/>
    <col min="7468" max="7468" width="3.5" style="1" customWidth="1"/>
    <col min="7469" max="7680" width="9" style="1"/>
    <col min="7681" max="7681" width="4.25" style="1" customWidth="1"/>
    <col min="7682" max="7683" width="15.125" style="1" customWidth="1"/>
    <col min="7684" max="7684" width="10.75" style="1" customWidth="1"/>
    <col min="7685" max="7685" width="1.625" style="1" customWidth="1"/>
    <col min="7686" max="7686" width="10.875" style="1" customWidth="1"/>
    <col min="7687" max="7687" width="15.875" style="1" bestFit="1" customWidth="1"/>
    <col min="7688" max="7715" width="2.875" style="1" customWidth="1"/>
    <col min="7716" max="7716" width="6.5" style="1" bestFit="1" customWidth="1"/>
    <col min="7717" max="7718" width="9" style="1"/>
    <col min="7719" max="7719" width="2.125" style="1" customWidth="1"/>
    <col min="7720" max="7720" width="7.125" style="1" customWidth="1"/>
    <col min="7721" max="7721" width="6" style="1" customWidth="1"/>
    <col min="7722" max="7722" width="6.75" style="1" customWidth="1"/>
    <col min="7723" max="7723" width="4.875" style="1" customWidth="1"/>
    <col min="7724" max="7724" width="3.5" style="1" customWidth="1"/>
    <col min="7725" max="7936" width="9" style="1"/>
    <col min="7937" max="7937" width="4.25" style="1" customWidth="1"/>
    <col min="7938" max="7939" width="15.125" style="1" customWidth="1"/>
    <col min="7940" max="7940" width="10.75" style="1" customWidth="1"/>
    <col min="7941" max="7941" width="1.625" style="1" customWidth="1"/>
    <col min="7942" max="7942" width="10.875" style="1" customWidth="1"/>
    <col min="7943" max="7943" width="15.875" style="1" bestFit="1" customWidth="1"/>
    <col min="7944" max="7971" width="2.875" style="1" customWidth="1"/>
    <col min="7972" max="7972" width="6.5" style="1" bestFit="1" customWidth="1"/>
    <col min="7973" max="7974" width="9" style="1"/>
    <col min="7975" max="7975" width="2.125" style="1" customWidth="1"/>
    <col min="7976" max="7976" width="7.125" style="1" customWidth="1"/>
    <col min="7977" max="7977" width="6" style="1" customWidth="1"/>
    <col min="7978" max="7978" width="6.75" style="1" customWidth="1"/>
    <col min="7979" max="7979" width="4.875" style="1" customWidth="1"/>
    <col min="7980" max="7980" width="3.5" style="1" customWidth="1"/>
    <col min="7981" max="8192" width="9" style="1"/>
    <col min="8193" max="8193" width="4.25" style="1" customWidth="1"/>
    <col min="8194" max="8195" width="15.125" style="1" customWidth="1"/>
    <col min="8196" max="8196" width="10.75" style="1" customWidth="1"/>
    <col min="8197" max="8197" width="1.625" style="1" customWidth="1"/>
    <col min="8198" max="8198" width="10.875" style="1" customWidth="1"/>
    <col min="8199" max="8199" width="15.875" style="1" bestFit="1" customWidth="1"/>
    <col min="8200" max="8227" width="2.875" style="1" customWidth="1"/>
    <col min="8228" max="8228" width="6.5" style="1" bestFit="1" customWidth="1"/>
    <col min="8229" max="8230" width="9" style="1"/>
    <col min="8231" max="8231" width="2.125" style="1" customWidth="1"/>
    <col min="8232" max="8232" width="7.125" style="1" customWidth="1"/>
    <col min="8233" max="8233" width="6" style="1" customWidth="1"/>
    <col min="8234" max="8234" width="6.75" style="1" customWidth="1"/>
    <col min="8235" max="8235" width="4.875" style="1" customWidth="1"/>
    <col min="8236" max="8236" width="3.5" style="1" customWidth="1"/>
    <col min="8237" max="8448" width="9" style="1"/>
    <col min="8449" max="8449" width="4.25" style="1" customWidth="1"/>
    <col min="8450" max="8451" width="15.125" style="1" customWidth="1"/>
    <col min="8452" max="8452" width="10.75" style="1" customWidth="1"/>
    <col min="8453" max="8453" width="1.625" style="1" customWidth="1"/>
    <col min="8454" max="8454" width="10.875" style="1" customWidth="1"/>
    <col min="8455" max="8455" width="15.875" style="1" bestFit="1" customWidth="1"/>
    <col min="8456" max="8483" width="2.875" style="1" customWidth="1"/>
    <col min="8484" max="8484" width="6.5" style="1" bestFit="1" customWidth="1"/>
    <col min="8485" max="8486" width="9" style="1"/>
    <col min="8487" max="8487" width="2.125" style="1" customWidth="1"/>
    <col min="8488" max="8488" width="7.125" style="1" customWidth="1"/>
    <col min="8489" max="8489" width="6" style="1" customWidth="1"/>
    <col min="8490" max="8490" width="6.75" style="1" customWidth="1"/>
    <col min="8491" max="8491" width="4.875" style="1" customWidth="1"/>
    <col min="8492" max="8492" width="3.5" style="1" customWidth="1"/>
    <col min="8493" max="8704" width="9" style="1"/>
    <col min="8705" max="8705" width="4.25" style="1" customWidth="1"/>
    <col min="8706" max="8707" width="15.125" style="1" customWidth="1"/>
    <col min="8708" max="8708" width="10.75" style="1" customWidth="1"/>
    <col min="8709" max="8709" width="1.625" style="1" customWidth="1"/>
    <col min="8710" max="8710" width="10.875" style="1" customWidth="1"/>
    <col min="8711" max="8711" width="15.875" style="1" bestFit="1" customWidth="1"/>
    <col min="8712" max="8739" width="2.875" style="1" customWidth="1"/>
    <col min="8740" max="8740" width="6.5" style="1" bestFit="1" customWidth="1"/>
    <col min="8741" max="8742" width="9" style="1"/>
    <col min="8743" max="8743" width="2.125" style="1" customWidth="1"/>
    <col min="8744" max="8744" width="7.125" style="1" customWidth="1"/>
    <col min="8745" max="8745" width="6" style="1" customWidth="1"/>
    <col min="8746" max="8746" width="6.75" style="1" customWidth="1"/>
    <col min="8747" max="8747" width="4.875" style="1" customWidth="1"/>
    <col min="8748" max="8748" width="3.5" style="1" customWidth="1"/>
    <col min="8749" max="8960" width="9" style="1"/>
    <col min="8961" max="8961" width="4.25" style="1" customWidth="1"/>
    <col min="8962" max="8963" width="15.125" style="1" customWidth="1"/>
    <col min="8964" max="8964" width="10.75" style="1" customWidth="1"/>
    <col min="8965" max="8965" width="1.625" style="1" customWidth="1"/>
    <col min="8966" max="8966" width="10.875" style="1" customWidth="1"/>
    <col min="8967" max="8967" width="15.875" style="1" bestFit="1" customWidth="1"/>
    <col min="8968" max="8995" width="2.875" style="1" customWidth="1"/>
    <col min="8996" max="8996" width="6.5" style="1" bestFit="1" customWidth="1"/>
    <col min="8997" max="8998" width="9" style="1"/>
    <col min="8999" max="8999" width="2.125" style="1" customWidth="1"/>
    <col min="9000" max="9000" width="7.125" style="1" customWidth="1"/>
    <col min="9001" max="9001" width="6" style="1" customWidth="1"/>
    <col min="9002" max="9002" width="6.75" style="1" customWidth="1"/>
    <col min="9003" max="9003" width="4.875" style="1" customWidth="1"/>
    <col min="9004" max="9004" width="3.5" style="1" customWidth="1"/>
    <col min="9005" max="9216" width="9" style="1"/>
    <col min="9217" max="9217" width="4.25" style="1" customWidth="1"/>
    <col min="9218" max="9219" width="15.125" style="1" customWidth="1"/>
    <col min="9220" max="9220" width="10.75" style="1" customWidth="1"/>
    <col min="9221" max="9221" width="1.625" style="1" customWidth="1"/>
    <col min="9222" max="9222" width="10.875" style="1" customWidth="1"/>
    <col min="9223" max="9223" width="15.875" style="1" bestFit="1" customWidth="1"/>
    <col min="9224" max="9251" width="2.875" style="1" customWidth="1"/>
    <col min="9252" max="9252" width="6.5" style="1" bestFit="1" customWidth="1"/>
    <col min="9253" max="9254" width="9" style="1"/>
    <col min="9255" max="9255" width="2.125" style="1" customWidth="1"/>
    <col min="9256" max="9256" width="7.125" style="1" customWidth="1"/>
    <col min="9257" max="9257" width="6" style="1" customWidth="1"/>
    <col min="9258" max="9258" width="6.75" style="1" customWidth="1"/>
    <col min="9259" max="9259" width="4.875" style="1" customWidth="1"/>
    <col min="9260" max="9260" width="3.5" style="1" customWidth="1"/>
    <col min="9261" max="9472" width="9" style="1"/>
    <col min="9473" max="9473" width="4.25" style="1" customWidth="1"/>
    <col min="9474" max="9475" width="15.125" style="1" customWidth="1"/>
    <col min="9476" max="9476" width="10.75" style="1" customWidth="1"/>
    <col min="9477" max="9477" width="1.625" style="1" customWidth="1"/>
    <col min="9478" max="9478" width="10.875" style="1" customWidth="1"/>
    <col min="9479" max="9479" width="15.875" style="1" bestFit="1" customWidth="1"/>
    <col min="9480" max="9507" width="2.875" style="1" customWidth="1"/>
    <col min="9508" max="9508" width="6.5" style="1" bestFit="1" customWidth="1"/>
    <col min="9509" max="9510" width="9" style="1"/>
    <col min="9511" max="9511" width="2.125" style="1" customWidth="1"/>
    <col min="9512" max="9512" width="7.125" style="1" customWidth="1"/>
    <col min="9513" max="9513" width="6" style="1" customWidth="1"/>
    <col min="9514" max="9514" width="6.75" style="1" customWidth="1"/>
    <col min="9515" max="9515" width="4.875" style="1" customWidth="1"/>
    <col min="9516" max="9516" width="3.5" style="1" customWidth="1"/>
    <col min="9517" max="9728" width="9" style="1"/>
    <col min="9729" max="9729" width="4.25" style="1" customWidth="1"/>
    <col min="9730" max="9731" width="15.125" style="1" customWidth="1"/>
    <col min="9732" max="9732" width="10.75" style="1" customWidth="1"/>
    <col min="9733" max="9733" width="1.625" style="1" customWidth="1"/>
    <col min="9734" max="9734" width="10.875" style="1" customWidth="1"/>
    <col min="9735" max="9735" width="15.875" style="1" bestFit="1" customWidth="1"/>
    <col min="9736" max="9763" width="2.875" style="1" customWidth="1"/>
    <col min="9764" max="9764" width="6.5" style="1" bestFit="1" customWidth="1"/>
    <col min="9765" max="9766" width="9" style="1"/>
    <col min="9767" max="9767" width="2.125" style="1" customWidth="1"/>
    <col min="9768" max="9768" width="7.125" style="1" customWidth="1"/>
    <col min="9769" max="9769" width="6" style="1" customWidth="1"/>
    <col min="9770" max="9770" width="6.75" style="1" customWidth="1"/>
    <col min="9771" max="9771" width="4.875" style="1" customWidth="1"/>
    <col min="9772" max="9772" width="3.5" style="1" customWidth="1"/>
    <col min="9773" max="9984" width="9" style="1"/>
    <col min="9985" max="9985" width="4.25" style="1" customWidth="1"/>
    <col min="9986" max="9987" width="15.125" style="1" customWidth="1"/>
    <col min="9988" max="9988" width="10.75" style="1" customWidth="1"/>
    <col min="9989" max="9989" width="1.625" style="1" customWidth="1"/>
    <col min="9990" max="9990" width="10.875" style="1" customWidth="1"/>
    <col min="9991" max="9991" width="15.875" style="1" bestFit="1" customWidth="1"/>
    <col min="9992" max="10019" width="2.875" style="1" customWidth="1"/>
    <col min="10020" max="10020" width="6.5" style="1" bestFit="1" customWidth="1"/>
    <col min="10021" max="10022" width="9" style="1"/>
    <col min="10023" max="10023" width="2.125" style="1" customWidth="1"/>
    <col min="10024" max="10024" width="7.125" style="1" customWidth="1"/>
    <col min="10025" max="10025" width="6" style="1" customWidth="1"/>
    <col min="10026" max="10026" width="6.75" style="1" customWidth="1"/>
    <col min="10027" max="10027" width="4.875" style="1" customWidth="1"/>
    <col min="10028" max="10028" width="3.5" style="1" customWidth="1"/>
    <col min="10029" max="10240" width="9" style="1"/>
    <col min="10241" max="10241" width="4.25" style="1" customWidth="1"/>
    <col min="10242" max="10243" width="15.125" style="1" customWidth="1"/>
    <col min="10244" max="10244" width="10.75" style="1" customWidth="1"/>
    <col min="10245" max="10245" width="1.625" style="1" customWidth="1"/>
    <col min="10246" max="10246" width="10.875" style="1" customWidth="1"/>
    <col min="10247" max="10247" width="15.875" style="1" bestFit="1" customWidth="1"/>
    <col min="10248" max="10275" width="2.875" style="1" customWidth="1"/>
    <col min="10276" max="10276" width="6.5" style="1" bestFit="1" customWidth="1"/>
    <col min="10277" max="10278" width="9" style="1"/>
    <col min="10279" max="10279" width="2.125" style="1" customWidth="1"/>
    <col min="10280" max="10280" width="7.125" style="1" customWidth="1"/>
    <col min="10281" max="10281" width="6" style="1" customWidth="1"/>
    <col min="10282" max="10282" width="6.75" style="1" customWidth="1"/>
    <col min="10283" max="10283" width="4.875" style="1" customWidth="1"/>
    <col min="10284" max="10284" width="3.5" style="1" customWidth="1"/>
    <col min="10285" max="10496" width="9" style="1"/>
    <col min="10497" max="10497" width="4.25" style="1" customWidth="1"/>
    <col min="10498" max="10499" width="15.125" style="1" customWidth="1"/>
    <col min="10500" max="10500" width="10.75" style="1" customWidth="1"/>
    <col min="10501" max="10501" width="1.625" style="1" customWidth="1"/>
    <col min="10502" max="10502" width="10.875" style="1" customWidth="1"/>
    <col min="10503" max="10503" width="15.875" style="1" bestFit="1" customWidth="1"/>
    <col min="10504" max="10531" width="2.875" style="1" customWidth="1"/>
    <col min="10532" max="10532" width="6.5" style="1" bestFit="1" customWidth="1"/>
    <col min="10533" max="10534" width="9" style="1"/>
    <col min="10535" max="10535" width="2.125" style="1" customWidth="1"/>
    <col min="10536" max="10536" width="7.125" style="1" customWidth="1"/>
    <col min="10537" max="10537" width="6" style="1" customWidth="1"/>
    <col min="10538" max="10538" width="6.75" style="1" customWidth="1"/>
    <col min="10539" max="10539" width="4.875" style="1" customWidth="1"/>
    <col min="10540" max="10540" width="3.5" style="1" customWidth="1"/>
    <col min="10541" max="10752" width="9" style="1"/>
    <col min="10753" max="10753" width="4.25" style="1" customWidth="1"/>
    <col min="10754" max="10755" width="15.125" style="1" customWidth="1"/>
    <col min="10756" max="10756" width="10.75" style="1" customWidth="1"/>
    <col min="10757" max="10757" width="1.625" style="1" customWidth="1"/>
    <col min="10758" max="10758" width="10.875" style="1" customWidth="1"/>
    <col min="10759" max="10759" width="15.875" style="1" bestFit="1" customWidth="1"/>
    <col min="10760" max="10787" width="2.875" style="1" customWidth="1"/>
    <col min="10788" max="10788" width="6.5" style="1" bestFit="1" customWidth="1"/>
    <col min="10789" max="10790" width="9" style="1"/>
    <col min="10791" max="10791" width="2.125" style="1" customWidth="1"/>
    <col min="10792" max="10792" width="7.125" style="1" customWidth="1"/>
    <col min="10793" max="10793" width="6" style="1" customWidth="1"/>
    <col min="10794" max="10794" width="6.75" style="1" customWidth="1"/>
    <col min="10795" max="10795" width="4.875" style="1" customWidth="1"/>
    <col min="10796" max="10796" width="3.5" style="1" customWidth="1"/>
    <col min="10797" max="11008" width="9" style="1"/>
    <col min="11009" max="11009" width="4.25" style="1" customWidth="1"/>
    <col min="11010" max="11011" width="15.125" style="1" customWidth="1"/>
    <col min="11012" max="11012" width="10.75" style="1" customWidth="1"/>
    <col min="11013" max="11013" width="1.625" style="1" customWidth="1"/>
    <col min="11014" max="11014" width="10.875" style="1" customWidth="1"/>
    <col min="11015" max="11015" width="15.875" style="1" bestFit="1" customWidth="1"/>
    <col min="11016" max="11043" width="2.875" style="1" customWidth="1"/>
    <col min="11044" max="11044" width="6.5" style="1" bestFit="1" customWidth="1"/>
    <col min="11045" max="11046" width="9" style="1"/>
    <col min="11047" max="11047" width="2.125" style="1" customWidth="1"/>
    <col min="11048" max="11048" width="7.125" style="1" customWidth="1"/>
    <col min="11049" max="11049" width="6" style="1" customWidth="1"/>
    <col min="11050" max="11050" width="6.75" style="1" customWidth="1"/>
    <col min="11051" max="11051" width="4.875" style="1" customWidth="1"/>
    <col min="11052" max="11052" width="3.5" style="1" customWidth="1"/>
    <col min="11053" max="11264" width="9" style="1"/>
    <col min="11265" max="11265" width="4.25" style="1" customWidth="1"/>
    <col min="11266" max="11267" width="15.125" style="1" customWidth="1"/>
    <col min="11268" max="11268" width="10.75" style="1" customWidth="1"/>
    <col min="11269" max="11269" width="1.625" style="1" customWidth="1"/>
    <col min="11270" max="11270" width="10.875" style="1" customWidth="1"/>
    <col min="11271" max="11271" width="15.875" style="1" bestFit="1" customWidth="1"/>
    <col min="11272" max="11299" width="2.875" style="1" customWidth="1"/>
    <col min="11300" max="11300" width="6.5" style="1" bestFit="1" customWidth="1"/>
    <col min="11301" max="11302" width="9" style="1"/>
    <col min="11303" max="11303" width="2.125" style="1" customWidth="1"/>
    <col min="11304" max="11304" width="7.125" style="1" customWidth="1"/>
    <col min="11305" max="11305" width="6" style="1" customWidth="1"/>
    <col min="11306" max="11306" width="6.75" style="1" customWidth="1"/>
    <col min="11307" max="11307" width="4.875" style="1" customWidth="1"/>
    <col min="11308" max="11308" width="3.5" style="1" customWidth="1"/>
    <col min="11309" max="11520" width="9" style="1"/>
    <col min="11521" max="11521" width="4.25" style="1" customWidth="1"/>
    <col min="11522" max="11523" width="15.125" style="1" customWidth="1"/>
    <col min="11524" max="11524" width="10.75" style="1" customWidth="1"/>
    <col min="11525" max="11525" width="1.625" style="1" customWidth="1"/>
    <col min="11526" max="11526" width="10.875" style="1" customWidth="1"/>
    <col min="11527" max="11527" width="15.875" style="1" bestFit="1" customWidth="1"/>
    <col min="11528" max="11555" width="2.875" style="1" customWidth="1"/>
    <col min="11556" max="11556" width="6.5" style="1" bestFit="1" customWidth="1"/>
    <col min="11557" max="11558" width="9" style="1"/>
    <col min="11559" max="11559" width="2.125" style="1" customWidth="1"/>
    <col min="11560" max="11560" width="7.125" style="1" customWidth="1"/>
    <col min="11561" max="11561" width="6" style="1" customWidth="1"/>
    <col min="11562" max="11562" width="6.75" style="1" customWidth="1"/>
    <col min="11563" max="11563" width="4.875" style="1" customWidth="1"/>
    <col min="11564" max="11564" width="3.5" style="1" customWidth="1"/>
    <col min="11565" max="11776" width="9" style="1"/>
    <col min="11777" max="11777" width="4.25" style="1" customWidth="1"/>
    <col min="11778" max="11779" width="15.125" style="1" customWidth="1"/>
    <col min="11780" max="11780" width="10.75" style="1" customWidth="1"/>
    <col min="11781" max="11781" width="1.625" style="1" customWidth="1"/>
    <col min="11782" max="11782" width="10.875" style="1" customWidth="1"/>
    <col min="11783" max="11783" width="15.875" style="1" bestFit="1" customWidth="1"/>
    <col min="11784" max="11811" width="2.875" style="1" customWidth="1"/>
    <col min="11812" max="11812" width="6.5" style="1" bestFit="1" customWidth="1"/>
    <col min="11813" max="11814" width="9" style="1"/>
    <col min="11815" max="11815" width="2.125" style="1" customWidth="1"/>
    <col min="11816" max="11816" width="7.125" style="1" customWidth="1"/>
    <col min="11817" max="11817" width="6" style="1" customWidth="1"/>
    <col min="11818" max="11818" width="6.75" style="1" customWidth="1"/>
    <col min="11819" max="11819" width="4.875" style="1" customWidth="1"/>
    <col min="11820" max="11820" width="3.5" style="1" customWidth="1"/>
    <col min="11821" max="12032" width="9" style="1"/>
    <col min="12033" max="12033" width="4.25" style="1" customWidth="1"/>
    <col min="12034" max="12035" width="15.125" style="1" customWidth="1"/>
    <col min="12036" max="12036" width="10.75" style="1" customWidth="1"/>
    <col min="12037" max="12037" width="1.625" style="1" customWidth="1"/>
    <col min="12038" max="12038" width="10.875" style="1" customWidth="1"/>
    <col min="12039" max="12039" width="15.875" style="1" bestFit="1" customWidth="1"/>
    <col min="12040" max="12067" width="2.875" style="1" customWidth="1"/>
    <col min="12068" max="12068" width="6.5" style="1" bestFit="1" customWidth="1"/>
    <col min="12069" max="12070" width="9" style="1"/>
    <col min="12071" max="12071" width="2.125" style="1" customWidth="1"/>
    <col min="12072" max="12072" width="7.125" style="1" customWidth="1"/>
    <col min="12073" max="12073" width="6" style="1" customWidth="1"/>
    <col min="12074" max="12074" width="6.75" style="1" customWidth="1"/>
    <col min="12075" max="12075" width="4.875" style="1" customWidth="1"/>
    <col min="12076" max="12076" width="3.5" style="1" customWidth="1"/>
    <col min="12077" max="12288" width="9" style="1"/>
    <col min="12289" max="12289" width="4.25" style="1" customWidth="1"/>
    <col min="12290" max="12291" width="15.125" style="1" customWidth="1"/>
    <col min="12292" max="12292" width="10.75" style="1" customWidth="1"/>
    <col min="12293" max="12293" width="1.625" style="1" customWidth="1"/>
    <col min="12294" max="12294" width="10.875" style="1" customWidth="1"/>
    <col min="12295" max="12295" width="15.875" style="1" bestFit="1" customWidth="1"/>
    <col min="12296" max="12323" width="2.875" style="1" customWidth="1"/>
    <col min="12324" max="12324" width="6.5" style="1" bestFit="1" customWidth="1"/>
    <col min="12325" max="12326" width="9" style="1"/>
    <col min="12327" max="12327" width="2.125" style="1" customWidth="1"/>
    <col min="12328" max="12328" width="7.125" style="1" customWidth="1"/>
    <col min="12329" max="12329" width="6" style="1" customWidth="1"/>
    <col min="12330" max="12330" width="6.75" style="1" customWidth="1"/>
    <col min="12331" max="12331" width="4.875" style="1" customWidth="1"/>
    <col min="12332" max="12332" width="3.5" style="1" customWidth="1"/>
    <col min="12333" max="12544" width="9" style="1"/>
    <col min="12545" max="12545" width="4.25" style="1" customWidth="1"/>
    <col min="12546" max="12547" width="15.125" style="1" customWidth="1"/>
    <col min="12548" max="12548" width="10.75" style="1" customWidth="1"/>
    <col min="12549" max="12549" width="1.625" style="1" customWidth="1"/>
    <col min="12550" max="12550" width="10.875" style="1" customWidth="1"/>
    <col min="12551" max="12551" width="15.875" style="1" bestFit="1" customWidth="1"/>
    <col min="12552" max="12579" width="2.875" style="1" customWidth="1"/>
    <col min="12580" max="12580" width="6.5" style="1" bestFit="1" customWidth="1"/>
    <col min="12581" max="12582" width="9" style="1"/>
    <col min="12583" max="12583" width="2.125" style="1" customWidth="1"/>
    <col min="12584" max="12584" width="7.125" style="1" customWidth="1"/>
    <col min="12585" max="12585" width="6" style="1" customWidth="1"/>
    <col min="12586" max="12586" width="6.75" style="1" customWidth="1"/>
    <col min="12587" max="12587" width="4.875" style="1" customWidth="1"/>
    <col min="12588" max="12588" width="3.5" style="1" customWidth="1"/>
    <col min="12589" max="12800" width="9" style="1"/>
    <col min="12801" max="12801" width="4.25" style="1" customWidth="1"/>
    <col min="12802" max="12803" width="15.125" style="1" customWidth="1"/>
    <col min="12804" max="12804" width="10.75" style="1" customWidth="1"/>
    <col min="12805" max="12805" width="1.625" style="1" customWidth="1"/>
    <col min="12806" max="12806" width="10.875" style="1" customWidth="1"/>
    <col min="12807" max="12807" width="15.875" style="1" bestFit="1" customWidth="1"/>
    <col min="12808" max="12835" width="2.875" style="1" customWidth="1"/>
    <col min="12836" max="12836" width="6.5" style="1" bestFit="1" customWidth="1"/>
    <col min="12837" max="12838" width="9" style="1"/>
    <col min="12839" max="12839" width="2.125" style="1" customWidth="1"/>
    <col min="12840" max="12840" width="7.125" style="1" customWidth="1"/>
    <col min="12841" max="12841" width="6" style="1" customWidth="1"/>
    <col min="12842" max="12842" width="6.75" style="1" customWidth="1"/>
    <col min="12843" max="12843" width="4.875" style="1" customWidth="1"/>
    <col min="12844" max="12844" width="3.5" style="1" customWidth="1"/>
    <col min="12845" max="13056" width="9" style="1"/>
    <col min="13057" max="13057" width="4.25" style="1" customWidth="1"/>
    <col min="13058" max="13059" width="15.125" style="1" customWidth="1"/>
    <col min="13060" max="13060" width="10.75" style="1" customWidth="1"/>
    <col min="13061" max="13061" width="1.625" style="1" customWidth="1"/>
    <col min="13062" max="13062" width="10.875" style="1" customWidth="1"/>
    <col min="13063" max="13063" width="15.875" style="1" bestFit="1" customWidth="1"/>
    <col min="13064" max="13091" width="2.875" style="1" customWidth="1"/>
    <col min="13092" max="13092" width="6.5" style="1" bestFit="1" customWidth="1"/>
    <col min="13093" max="13094" width="9" style="1"/>
    <col min="13095" max="13095" width="2.125" style="1" customWidth="1"/>
    <col min="13096" max="13096" width="7.125" style="1" customWidth="1"/>
    <col min="13097" max="13097" width="6" style="1" customWidth="1"/>
    <col min="13098" max="13098" width="6.75" style="1" customWidth="1"/>
    <col min="13099" max="13099" width="4.875" style="1" customWidth="1"/>
    <col min="13100" max="13100" width="3.5" style="1" customWidth="1"/>
    <col min="13101" max="13312" width="9" style="1"/>
    <col min="13313" max="13313" width="4.25" style="1" customWidth="1"/>
    <col min="13314" max="13315" width="15.125" style="1" customWidth="1"/>
    <col min="13316" max="13316" width="10.75" style="1" customWidth="1"/>
    <col min="13317" max="13317" width="1.625" style="1" customWidth="1"/>
    <col min="13318" max="13318" width="10.875" style="1" customWidth="1"/>
    <col min="13319" max="13319" width="15.875" style="1" bestFit="1" customWidth="1"/>
    <col min="13320" max="13347" width="2.875" style="1" customWidth="1"/>
    <col min="13348" max="13348" width="6.5" style="1" bestFit="1" customWidth="1"/>
    <col min="13349" max="13350" width="9" style="1"/>
    <col min="13351" max="13351" width="2.125" style="1" customWidth="1"/>
    <col min="13352" max="13352" width="7.125" style="1" customWidth="1"/>
    <col min="13353" max="13353" width="6" style="1" customWidth="1"/>
    <col min="13354" max="13354" width="6.75" style="1" customWidth="1"/>
    <col min="13355" max="13355" width="4.875" style="1" customWidth="1"/>
    <col min="13356" max="13356" width="3.5" style="1" customWidth="1"/>
    <col min="13357" max="13568" width="9" style="1"/>
    <col min="13569" max="13569" width="4.25" style="1" customWidth="1"/>
    <col min="13570" max="13571" width="15.125" style="1" customWidth="1"/>
    <col min="13572" max="13572" width="10.75" style="1" customWidth="1"/>
    <col min="13573" max="13573" width="1.625" style="1" customWidth="1"/>
    <col min="13574" max="13574" width="10.875" style="1" customWidth="1"/>
    <col min="13575" max="13575" width="15.875" style="1" bestFit="1" customWidth="1"/>
    <col min="13576" max="13603" width="2.875" style="1" customWidth="1"/>
    <col min="13604" max="13604" width="6.5" style="1" bestFit="1" customWidth="1"/>
    <col min="13605" max="13606" width="9" style="1"/>
    <col min="13607" max="13607" width="2.125" style="1" customWidth="1"/>
    <col min="13608" max="13608" width="7.125" style="1" customWidth="1"/>
    <col min="13609" max="13609" width="6" style="1" customWidth="1"/>
    <col min="13610" max="13610" width="6.75" style="1" customWidth="1"/>
    <col min="13611" max="13611" width="4.875" style="1" customWidth="1"/>
    <col min="13612" max="13612" width="3.5" style="1" customWidth="1"/>
    <col min="13613" max="13824" width="9" style="1"/>
    <col min="13825" max="13825" width="4.25" style="1" customWidth="1"/>
    <col min="13826" max="13827" width="15.125" style="1" customWidth="1"/>
    <col min="13828" max="13828" width="10.75" style="1" customWidth="1"/>
    <col min="13829" max="13829" width="1.625" style="1" customWidth="1"/>
    <col min="13830" max="13830" width="10.875" style="1" customWidth="1"/>
    <col min="13831" max="13831" width="15.875" style="1" bestFit="1" customWidth="1"/>
    <col min="13832" max="13859" width="2.875" style="1" customWidth="1"/>
    <col min="13860" max="13860" width="6.5" style="1" bestFit="1" customWidth="1"/>
    <col min="13861" max="13862" width="9" style="1"/>
    <col min="13863" max="13863" width="2.125" style="1" customWidth="1"/>
    <col min="13864" max="13864" width="7.125" style="1" customWidth="1"/>
    <col min="13865" max="13865" width="6" style="1" customWidth="1"/>
    <col min="13866" max="13866" width="6.75" style="1" customWidth="1"/>
    <col min="13867" max="13867" width="4.875" style="1" customWidth="1"/>
    <col min="13868" max="13868" width="3.5" style="1" customWidth="1"/>
    <col min="13869" max="14080" width="9" style="1"/>
    <col min="14081" max="14081" width="4.25" style="1" customWidth="1"/>
    <col min="14082" max="14083" width="15.125" style="1" customWidth="1"/>
    <col min="14084" max="14084" width="10.75" style="1" customWidth="1"/>
    <col min="14085" max="14085" width="1.625" style="1" customWidth="1"/>
    <col min="14086" max="14086" width="10.875" style="1" customWidth="1"/>
    <col min="14087" max="14087" width="15.875" style="1" bestFit="1" customWidth="1"/>
    <col min="14088" max="14115" width="2.875" style="1" customWidth="1"/>
    <col min="14116" max="14116" width="6.5" style="1" bestFit="1" customWidth="1"/>
    <col min="14117" max="14118" width="9" style="1"/>
    <col min="14119" max="14119" width="2.125" style="1" customWidth="1"/>
    <col min="14120" max="14120" width="7.125" style="1" customWidth="1"/>
    <col min="14121" max="14121" width="6" style="1" customWidth="1"/>
    <col min="14122" max="14122" width="6.75" style="1" customWidth="1"/>
    <col min="14123" max="14123" width="4.875" style="1" customWidth="1"/>
    <col min="14124" max="14124" width="3.5" style="1" customWidth="1"/>
    <col min="14125" max="14336" width="9" style="1"/>
    <col min="14337" max="14337" width="4.25" style="1" customWidth="1"/>
    <col min="14338" max="14339" width="15.125" style="1" customWidth="1"/>
    <col min="14340" max="14340" width="10.75" style="1" customWidth="1"/>
    <col min="14341" max="14341" width="1.625" style="1" customWidth="1"/>
    <col min="14342" max="14342" width="10.875" style="1" customWidth="1"/>
    <col min="14343" max="14343" width="15.875" style="1" bestFit="1" customWidth="1"/>
    <col min="14344" max="14371" width="2.875" style="1" customWidth="1"/>
    <col min="14372" max="14372" width="6.5" style="1" bestFit="1" customWidth="1"/>
    <col min="14373" max="14374" width="9" style="1"/>
    <col min="14375" max="14375" width="2.125" style="1" customWidth="1"/>
    <col min="14376" max="14376" width="7.125" style="1" customWidth="1"/>
    <col min="14377" max="14377" width="6" style="1" customWidth="1"/>
    <col min="14378" max="14378" width="6.75" style="1" customWidth="1"/>
    <col min="14379" max="14379" width="4.875" style="1" customWidth="1"/>
    <col min="14380" max="14380" width="3.5" style="1" customWidth="1"/>
    <col min="14381" max="14592" width="9" style="1"/>
    <col min="14593" max="14593" width="4.25" style="1" customWidth="1"/>
    <col min="14594" max="14595" width="15.125" style="1" customWidth="1"/>
    <col min="14596" max="14596" width="10.75" style="1" customWidth="1"/>
    <col min="14597" max="14597" width="1.625" style="1" customWidth="1"/>
    <col min="14598" max="14598" width="10.875" style="1" customWidth="1"/>
    <col min="14599" max="14599" width="15.875" style="1" bestFit="1" customWidth="1"/>
    <col min="14600" max="14627" width="2.875" style="1" customWidth="1"/>
    <col min="14628" max="14628" width="6.5" style="1" bestFit="1" customWidth="1"/>
    <col min="14629" max="14630" width="9" style="1"/>
    <col min="14631" max="14631" width="2.125" style="1" customWidth="1"/>
    <col min="14632" max="14632" width="7.125" style="1" customWidth="1"/>
    <col min="14633" max="14633" width="6" style="1" customWidth="1"/>
    <col min="14634" max="14634" width="6.75" style="1" customWidth="1"/>
    <col min="14635" max="14635" width="4.875" style="1" customWidth="1"/>
    <col min="14636" max="14636" width="3.5" style="1" customWidth="1"/>
    <col min="14637" max="14848" width="9" style="1"/>
    <col min="14849" max="14849" width="4.25" style="1" customWidth="1"/>
    <col min="14850" max="14851" width="15.125" style="1" customWidth="1"/>
    <col min="14852" max="14852" width="10.75" style="1" customWidth="1"/>
    <col min="14853" max="14853" width="1.625" style="1" customWidth="1"/>
    <col min="14854" max="14854" width="10.875" style="1" customWidth="1"/>
    <col min="14855" max="14855" width="15.875" style="1" bestFit="1" customWidth="1"/>
    <col min="14856" max="14883" width="2.875" style="1" customWidth="1"/>
    <col min="14884" max="14884" width="6.5" style="1" bestFit="1" customWidth="1"/>
    <col min="14885" max="14886" width="9" style="1"/>
    <col min="14887" max="14887" width="2.125" style="1" customWidth="1"/>
    <col min="14888" max="14888" width="7.125" style="1" customWidth="1"/>
    <col min="14889" max="14889" width="6" style="1" customWidth="1"/>
    <col min="14890" max="14890" width="6.75" style="1" customWidth="1"/>
    <col min="14891" max="14891" width="4.875" style="1" customWidth="1"/>
    <col min="14892" max="14892" width="3.5" style="1" customWidth="1"/>
    <col min="14893" max="15104" width="9" style="1"/>
    <col min="15105" max="15105" width="4.25" style="1" customWidth="1"/>
    <col min="15106" max="15107" width="15.125" style="1" customWidth="1"/>
    <col min="15108" max="15108" width="10.75" style="1" customWidth="1"/>
    <col min="15109" max="15109" width="1.625" style="1" customWidth="1"/>
    <col min="15110" max="15110" width="10.875" style="1" customWidth="1"/>
    <col min="15111" max="15111" width="15.875" style="1" bestFit="1" customWidth="1"/>
    <col min="15112" max="15139" width="2.875" style="1" customWidth="1"/>
    <col min="15140" max="15140" width="6.5" style="1" bestFit="1" customWidth="1"/>
    <col min="15141" max="15142" width="9" style="1"/>
    <col min="15143" max="15143" width="2.125" style="1" customWidth="1"/>
    <col min="15144" max="15144" width="7.125" style="1" customWidth="1"/>
    <col min="15145" max="15145" width="6" style="1" customWidth="1"/>
    <col min="15146" max="15146" width="6.75" style="1" customWidth="1"/>
    <col min="15147" max="15147" width="4.875" style="1" customWidth="1"/>
    <col min="15148" max="15148" width="3.5" style="1" customWidth="1"/>
    <col min="15149" max="15360" width="9" style="1"/>
    <col min="15361" max="15361" width="4.25" style="1" customWidth="1"/>
    <col min="15362" max="15363" width="15.125" style="1" customWidth="1"/>
    <col min="15364" max="15364" width="10.75" style="1" customWidth="1"/>
    <col min="15365" max="15365" width="1.625" style="1" customWidth="1"/>
    <col min="15366" max="15366" width="10.875" style="1" customWidth="1"/>
    <col min="15367" max="15367" width="15.875" style="1" bestFit="1" customWidth="1"/>
    <col min="15368" max="15395" width="2.875" style="1" customWidth="1"/>
    <col min="15396" max="15396" width="6.5" style="1" bestFit="1" customWidth="1"/>
    <col min="15397" max="15398" width="9" style="1"/>
    <col min="15399" max="15399" width="2.125" style="1" customWidth="1"/>
    <col min="15400" max="15400" width="7.125" style="1" customWidth="1"/>
    <col min="15401" max="15401" width="6" style="1" customWidth="1"/>
    <col min="15402" max="15402" width="6.75" style="1" customWidth="1"/>
    <col min="15403" max="15403" width="4.875" style="1" customWidth="1"/>
    <col min="15404" max="15404" width="3.5" style="1" customWidth="1"/>
    <col min="15405" max="15616" width="9" style="1"/>
    <col min="15617" max="15617" width="4.25" style="1" customWidth="1"/>
    <col min="15618" max="15619" width="15.125" style="1" customWidth="1"/>
    <col min="15620" max="15620" width="10.75" style="1" customWidth="1"/>
    <col min="15621" max="15621" width="1.625" style="1" customWidth="1"/>
    <col min="15622" max="15622" width="10.875" style="1" customWidth="1"/>
    <col min="15623" max="15623" width="15.875" style="1" bestFit="1" customWidth="1"/>
    <col min="15624" max="15651" width="2.875" style="1" customWidth="1"/>
    <col min="15652" max="15652" width="6.5" style="1" bestFit="1" customWidth="1"/>
    <col min="15653" max="15654" width="9" style="1"/>
    <col min="15655" max="15655" width="2.125" style="1" customWidth="1"/>
    <col min="15656" max="15656" width="7.125" style="1" customWidth="1"/>
    <col min="15657" max="15657" width="6" style="1" customWidth="1"/>
    <col min="15658" max="15658" width="6.75" style="1" customWidth="1"/>
    <col min="15659" max="15659" width="4.875" style="1" customWidth="1"/>
    <col min="15660" max="15660" width="3.5" style="1" customWidth="1"/>
    <col min="15661" max="15872" width="9" style="1"/>
    <col min="15873" max="15873" width="4.25" style="1" customWidth="1"/>
    <col min="15874" max="15875" width="15.125" style="1" customWidth="1"/>
    <col min="15876" max="15876" width="10.75" style="1" customWidth="1"/>
    <col min="15877" max="15877" width="1.625" style="1" customWidth="1"/>
    <col min="15878" max="15878" width="10.875" style="1" customWidth="1"/>
    <col min="15879" max="15879" width="15.875" style="1" bestFit="1" customWidth="1"/>
    <col min="15880" max="15907" width="2.875" style="1" customWidth="1"/>
    <col min="15908" max="15908" width="6.5" style="1" bestFit="1" customWidth="1"/>
    <col min="15909" max="15910" width="9" style="1"/>
    <col min="15911" max="15911" width="2.125" style="1" customWidth="1"/>
    <col min="15912" max="15912" width="7.125" style="1" customWidth="1"/>
    <col min="15913" max="15913" width="6" style="1" customWidth="1"/>
    <col min="15914" max="15914" width="6.75" style="1" customWidth="1"/>
    <col min="15915" max="15915" width="4.875" style="1" customWidth="1"/>
    <col min="15916" max="15916" width="3.5" style="1" customWidth="1"/>
    <col min="15917" max="16128" width="9" style="1"/>
    <col min="16129" max="16129" width="4.25" style="1" customWidth="1"/>
    <col min="16130" max="16131" width="15.125" style="1" customWidth="1"/>
    <col min="16132" max="16132" width="10.75" style="1" customWidth="1"/>
    <col min="16133" max="16133" width="1.625" style="1" customWidth="1"/>
    <col min="16134" max="16134" width="10.875" style="1" customWidth="1"/>
    <col min="16135" max="16135" width="15.875" style="1" bestFit="1" customWidth="1"/>
    <col min="16136" max="16163" width="2.875" style="1" customWidth="1"/>
    <col min="16164" max="16164" width="6.5" style="1" bestFit="1" customWidth="1"/>
    <col min="16165" max="16166" width="9" style="1"/>
    <col min="16167" max="16167" width="2.125" style="1" customWidth="1"/>
    <col min="16168" max="16168" width="7.125" style="1" customWidth="1"/>
    <col min="16169" max="16169" width="6" style="1" customWidth="1"/>
    <col min="16170" max="16170" width="6.75" style="1" customWidth="1"/>
    <col min="16171" max="16171" width="4.875" style="1" customWidth="1"/>
    <col min="16172" max="16172" width="3.5" style="1" customWidth="1"/>
    <col min="16173" max="16384" width="9" style="1"/>
  </cols>
  <sheetData>
    <row r="1" spans="1:44" x14ac:dyDescent="0.15">
      <c r="B1" s="1" t="s">
        <v>0</v>
      </c>
      <c r="AM1" s="294"/>
      <c r="AN1" s="294"/>
      <c r="AO1" s="294"/>
      <c r="AP1" s="294"/>
      <c r="AQ1" s="294"/>
    </row>
    <row r="2" spans="1:44" x14ac:dyDescent="0.15">
      <c r="B2" s="1" t="s">
        <v>1</v>
      </c>
      <c r="H2" s="229" t="s">
        <v>131</v>
      </c>
      <c r="I2" s="229"/>
      <c r="J2" s="229"/>
      <c r="K2" s="229"/>
      <c r="L2" s="229"/>
      <c r="M2" s="229"/>
      <c r="N2" s="54" t="s">
        <v>129</v>
      </c>
      <c r="O2" s="54"/>
      <c r="P2" s="54"/>
      <c r="Q2" s="54"/>
      <c r="R2" s="54"/>
      <c r="S2" s="54"/>
      <c r="T2" s="54"/>
      <c r="U2" s="54"/>
      <c r="V2" s="54"/>
      <c r="W2" s="54"/>
      <c r="X2" s="54"/>
      <c r="Y2" s="54"/>
      <c r="Z2" s="54"/>
      <c r="AA2" s="54"/>
      <c r="AE2" s="54"/>
      <c r="AF2" s="54"/>
      <c r="AI2" s="210" t="s">
        <v>128</v>
      </c>
      <c r="AJ2" s="229"/>
      <c r="AK2" s="229"/>
      <c r="AL2" s="229"/>
      <c r="AM2" s="229"/>
      <c r="AN2" s="229"/>
      <c r="AO2" s="229"/>
      <c r="AP2" s="229"/>
      <c r="AQ2" s="1" t="s">
        <v>130</v>
      </c>
    </row>
    <row r="3" spans="1:44" ht="14.25" thickBot="1" x14ac:dyDescent="0.2"/>
    <row r="4" spans="1:44" ht="13.5" customHeight="1" x14ac:dyDescent="0.15">
      <c r="A4" s="295"/>
      <c r="B4" s="298" t="s">
        <v>2</v>
      </c>
      <c r="C4" s="300" t="s">
        <v>3</v>
      </c>
      <c r="D4" s="302" t="s">
        <v>4</v>
      </c>
      <c r="E4" s="303" t="s">
        <v>5</v>
      </c>
      <c r="F4" s="306" t="s">
        <v>6</v>
      </c>
      <c r="G4" s="309" t="s">
        <v>7</v>
      </c>
      <c r="H4" s="314" t="s">
        <v>8</v>
      </c>
      <c r="I4" s="315"/>
      <c r="J4" s="315"/>
      <c r="K4" s="315"/>
      <c r="L4" s="315"/>
      <c r="M4" s="315"/>
      <c r="N4" s="316"/>
      <c r="O4" s="317" t="s">
        <v>9</v>
      </c>
      <c r="P4" s="315"/>
      <c r="Q4" s="315"/>
      <c r="R4" s="315"/>
      <c r="S4" s="315"/>
      <c r="T4" s="315"/>
      <c r="U4" s="318"/>
      <c r="V4" s="314" t="s">
        <v>10</v>
      </c>
      <c r="W4" s="315"/>
      <c r="X4" s="315"/>
      <c r="Y4" s="315"/>
      <c r="Z4" s="315"/>
      <c r="AA4" s="315"/>
      <c r="AB4" s="316"/>
      <c r="AC4" s="314" t="s">
        <v>11</v>
      </c>
      <c r="AD4" s="315"/>
      <c r="AE4" s="315"/>
      <c r="AF4" s="315"/>
      <c r="AG4" s="315"/>
      <c r="AH4" s="315"/>
      <c r="AI4" s="316"/>
      <c r="AJ4" s="319" t="s">
        <v>12</v>
      </c>
      <c r="AK4" s="321" t="s">
        <v>13</v>
      </c>
      <c r="AL4" s="312" t="s">
        <v>14</v>
      </c>
    </row>
    <row r="5" spans="1:44" ht="27" customHeight="1" x14ac:dyDescent="0.15">
      <c r="A5" s="296"/>
      <c r="B5" s="275"/>
      <c r="C5" s="301"/>
      <c r="D5" s="301"/>
      <c r="E5" s="304"/>
      <c r="F5" s="307"/>
      <c r="G5" s="310"/>
      <c r="H5" s="2">
        <v>1</v>
      </c>
      <c r="I5" s="3">
        <v>2</v>
      </c>
      <c r="J5" s="3">
        <v>3</v>
      </c>
      <c r="K5" s="3">
        <v>4</v>
      </c>
      <c r="L5" s="3">
        <v>5</v>
      </c>
      <c r="M5" s="3">
        <v>6</v>
      </c>
      <c r="N5" s="4">
        <v>7</v>
      </c>
      <c r="O5" s="5">
        <v>8</v>
      </c>
      <c r="P5" s="3">
        <v>9</v>
      </c>
      <c r="Q5" s="3">
        <v>10</v>
      </c>
      <c r="R5" s="3">
        <v>11</v>
      </c>
      <c r="S5" s="3">
        <v>12</v>
      </c>
      <c r="T5" s="3">
        <v>13</v>
      </c>
      <c r="U5" s="6">
        <v>14</v>
      </c>
      <c r="V5" s="2">
        <v>15</v>
      </c>
      <c r="W5" s="3">
        <v>16</v>
      </c>
      <c r="X5" s="3">
        <v>17</v>
      </c>
      <c r="Y5" s="3">
        <v>18</v>
      </c>
      <c r="Z5" s="3">
        <v>19</v>
      </c>
      <c r="AA5" s="3">
        <v>20</v>
      </c>
      <c r="AB5" s="4">
        <v>21</v>
      </c>
      <c r="AC5" s="2">
        <v>22</v>
      </c>
      <c r="AD5" s="3">
        <v>23</v>
      </c>
      <c r="AE5" s="3">
        <v>24</v>
      </c>
      <c r="AF5" s="3">
        <v>25</v>
      </c>
      <c r="AG5" s="3">
        <v>26</v>
      </c>
      <c r="AH5" s="3">
        <v>27</v>
      </c>
      <c r="AI5" s="4">
        <v>28</v>
      </c>
      <c r="AJ5" s="320"/>
      <c r="AK5" s="322"/>
      <c r="AL5" s="313"/>
    </row>
    <row r="6" spans="1:44" ht="14.25" thickBot="1" x14ac:dyDescent="0.2">
      <c r="A6" s="297"/>
      <c r="B6" s="299"/>
      <c r="C6" s="276"/>
      <c r="D6" s="276"/>
      <c r="E6" s="305"/>
      <c r="F6" s="308"/>
      <c r="G6" s="311"/>
      <c r="H6" s="214" t="s">
        <v>15</v>
      </c>
      <c r="I6" s="215" t="s">
        <v>50</v>
      </c>
      <c r="J6" s="215" t="s">
        <v>53</v>
      </c>
      <c r="K6" s="215" t="s">
        <v>16</v>
      </c>
      <c r="L6" s="215" t="s">
        <v>17</v>
      </c>
      <c r="M6" s="215" t="s">
        <v>18</v>
      </c>
      <c r="N6" s="216" t="s">
        <v>19</v>
      </c>
      <c r="O6" s="214" t="s">
        <v>15</v>
      </c>
      <c r="P6" s="215" t="s">
        <v>50</v>
      </c>
      <c r="Q6" s="215" t="s">
        <v>53</v>
      </c>
      <c r="R6" s="215" t="s">
        <v>16</v>
      </c>
      <c r="S6" s="215" t="s">
        <v>17</v>
      </c>
      <c r="T6" s="215" t="s">
        <v>18</v>
      </c>
      <c r="U6" s="216" t="s">
        <v>19</v>
      </c>
      <c r="V6" s="214" t="s">
        <v>15</v>
      </c>
      <c r="W6" s="215" t="s">
        <v>50</v>
      </c>
      <c r="X6" s="215" t="s">
        <v>53</v>
      </c>
      <c r="Y6" s="215" t="s">
        <v>16</v>
      </c>
      <c r="Z6" s="215" t="s">
        <v>17</v>
      </c>
      <c r="AA6" s="215" t="s">
        <v>18</v>
      </c>
      <c r="AB6" s="216" t="s">
        <v>19</v>
      </c>
      <c r="AC6" s="214" t="s">
        <v>15</v>
      </c>
      <c r="AD6" s="215" t="s">
        <v>50</v>
      </c>
      <c r="AE6" s="215" t="s">
        <v>53</v>
      </c>
      <c r="AF6" s="215" t="s">
        <v>16</v>
      </c>
      <c r="AG6" s="215" t="s">
        <v>17</v>
      </c>
      <c r="AH6" s="215" t="s">
        <v>18</v>
      </c>
      <c r="AI6" s="216" t="s">
        <v>19</v>
      </c>
      <c r="AJ6" s="55"/>
      <c r="AK6" s="10"/>
      <c r="AL6" s="11"/>
      <c r="AN6" s="12"/>
      <c r="AO6" s="13"/>
      <c r="AP6" s="13"/>
      <c r="AQ6" s="13"/>
    </row>
    <row r="7" spans="1:44" ht="13.5" customHeight="1" thickBot="1" x14ac:dyDescent="0.2">
      <c r="A7" s="286" t="s">
        <v>20</v>
      </c>
      <c r="B7" s="14" t="s">
        <v>21</v>
      </c>
      <c r="C7" s="56"/>
      <c r="D7" s="15"/>
      <c r="E7" s="219"/>
      <c r="F7" s="220" t="str">
        <f>IF(E7="A","常勤で専従",IF(E7="B","常勤で兼務",IF(E7="C","非常勤で専従",IF(E7="D","非常勤で兼務",""))))</f>
        <v/>
      </c>
      <c r="G7" s="93" t="s">
        <v>126</v>
      </c>
      <c r="H7" s="18"/>
      <c r="I7" s="19"/>
      <c r="J7" s="19"/>
      <c r="K7" s="19"/>
      <c r="L7" s="19"/>
      <c r="M7" s="19"/>
      <c r="N7" s="20"/>
      <c r="O7" s="18"/>
      <c r="P7" s="19"/>
      <c r="Q7" s="19"/>
      <c r="R7" s="19"/>
      <c r="S7" s="19"/>
      <c r="T7" s="19"/>
      <c r="U7" s="20"/>
      <c r="V7" s="18"/>
      <c r="W7" s="19"/>
      <c r="X7" s="19"/>
      <c r="Y7" s="19"/>
      <c r="Z7" s="19"/>
      <c r="AA7" s="19"/>
      <c r="AB7" s="20"/>
      <c r="AC7" s="18"/>
      <c r="AD7" s="19"/>
      <c r="AE7" s="19"/>
      <c r="AF7" s="19"/>
      <c r="AG7" s="19"/>
      <c r="AH7" s="19"/>
      <c r="AI7" s="20"/>
      <c r="AJ7" s="75"/>
      <c r="AK7" s="203">
        <f>AJ7/4</f>
        <v>0</v>
      </c>
      <c r="AL7" s="204">
        <f t="shared" ref="AL7:AL13" si="0">ROUNDDOWN(AK7/40,1)</f>
        <v>0</v>
      </c>
      <c r="AN7" s="289"/>
      <c r="AO7" s="289"/>
      <c r="AP7" s="289"/>
      <c r="AQ7" s="289"/>
    </row>
    <row r="8" spans="1:44" ht="14.25" thickBot="1" x14ac:dyDescent="0.2">
      <c r="A8" s="287"/>
      <c r="B8" s="95" t="s">
        <v>56</v>
      </c>
      <c r="C8" s="96"/>
      <c r="D8" s="97"/>
      <c r="E8" s="221"/>
      <c r="F8" s="222" t="str">
        <f t="shared" ref="F8:F35" si="1">IF(E8="A","常勤で専従",IF(E8="B","常勤で兼務",IF(E8="C","非常勤で専従",IF(E8="D","非常勤で兼務",""))))</f>
        <v/>
      </c>
      <c r="G8" s="100" t="s">
        <v>57</v>
      </c>
      <c r="H8" s="101"/>
      <c r="I8" s="102"/>
      <c r="J8" s="102"/>
      <c r="K8" s="102"/>
      <c r="L8" s="102"/>
      <c r="M8" s="102"/>
      <c r="N8" s="103"/>
      <c r="O8" s="101"/>
      <c r="P8" s="102"/>
      <c r="Q8" s="102"/>
      <c r="R8" s="102"/>
      <c r="S8" s="102"/>
      <c r="T8" s="102"/>
      <c r="U8" s="103"/>
      <c r="V8" s="101"/>
      <c r="W8" s="102"/>
      <c r="X8" s="102"/>
      <c r="Y8" s="102"/>
      <c r="Z8" s="102"/>
      <c r="AA8" s="102"/>
      <c r="AB8" s="103"/>
      <c r="AC8" s="101"/>
      <c r="AD8" s="102"/>
      <c r="AE8" s="102"/>
      <c r="AF8" s="102"/>
      <c r="AG8" s="102"/>
      <c r="AH8" s="102"/>
      <c r="AI8" s="103"/>
      <c r="AJ8" s="64"/>
      <c r="AK8" s="205">
        <f t="shared" ref="AK8:AK14" si="2">AJ8/4</f>
        <v>0</v>
      </c>
      <c r="AL8" s="206">
        <f t="shared" si="0"/>
        <v>0</v>
      </c>
      <c r="AN8" s="106" t="s">
        <v>58</v>
      </c>
      <c r="AO8" s="107"/>
      <c r="AP8" s="108"/>
      <c r="AQ8" s="109"/>
    </row>
    <row r="9" spans="1:44" ht="14.25" thickTop="1" x14ac:dyDescent="0.15">
      <c r="A9" s="287"/>
      <c r="B9" s="33" t="s">
        <v>59</v>
      </c>
      <c r="C9" s="110"/>
      <c r="D9" s="89"/>
      <c r="E9" s="223"/>
      <c r="F9" s="224" t="str">
        <f t="shared" si="1"/>
        <v/>
      </c>
      <c r="G9" s="35" t="s">
        <v>57</v>
      </c>
      <c r="H9" s="111"/>
      <c r="I9" s="112"/>
      <c r="J9" s="112"/>
      <c r="K9" s="113"/>
      <c r="L9" s="112"/>
      <c r="M9" s="112"/>
      <c r="N9" s="114"/>
      <c r="O9" s="115"/>
      <c r="P9" s="116"/>
      <c r="Q9" s="116"/>
      <c r="R9" s="116"/>
      <c r="S9" s="116"/>
      <c r="T9" s="116"/>
      <c r="U9" s="117"/>
      <c r="V9" s="115"/>
      <c r="W9" s="116"/>
      <c r="X9" s="116"/>
      <c r="Y9" s="116"/>
      <c r="Z9" s="116"/>
      <c r="AA9" s="116"/>
      <c r="AB9" s="117"/>
      <c r="AC9" s="115"/>
      <c r="AD9" s="116"/>
      <c r="AE9" s="116"/>
      <c r="AF9" s="116"/>
      <c r="AG9" s="116"/>
      <c r="AH9" s="116"/>
      <c r="AI9" s="117"/>
      <c r="AJ9" s="118"/>
      <c r="AK9" s="207">
        <f t="shared" si="2"/>
        <v>0</v>
      </c>
      <c r="AL9" s="208">
        <f t="shared" si="0"/>
        <v>0</v>
      </c>
      <c r="AN9" s="121" t="s">
        <v>62</v>
      </c>
      <c r="AO9" s="122"/>
      <c r="AP9" s="122"/>
      <c r="AQ9" s="123"/>
      <c r="AR9" s="124"/>
    </row>
    <row r="10" spans="1:44" x14ac:dyDescent="0.15">
      <c r="A10" s="287"/>
      <c r="B10" s="24" t="s">
        <v>59</v>
      </c>
      <c r="C10" s="62"/>
      <c r="D10" s="25"/>
      <c r="E10" s="225"/>
      <c r="F10" s="226" t="str">
        <f t="shared" si="1"/>
        <v/>
      </c>
      <c r="G10" s="6" t="s">
        <v>57</v>
      </c>
      <c r="H10" s="63"/>
      <c r="I10" s="59"/>
      <c r="J10" s="59"/>
      <c r="K10" s="39"/>
      <c r="L10" s="59"/>
      <c r="M10" s="59"/>
      <c r="N10" s="60"/>
      <c r="O10" s="27"/>
      <c r="P10" s="28"/>
      <c r="Q10" s="28"/>
      <c r="R10" s="28"/>
      <c r="S10" s="28"/>
      <c r="T10" s="28"/>
      <c r="U10" s="29"/>
      <c r="V10" s="27"/>
      <c r="W10" s="28"/>
      <c r="X10" s="28"/>
      <c r="Y10" s="28"/>
      <c r="Z10" s="28"/>
      <c r="AA10" s="28"/>
      <c r="AB10" s="29"/>
      <c r="AC10" s="27"/>
      <c r="AD10" s="28"/>
      <c r="AE10" s="28"/>
      <c r="AF10" s="28"/>
      <c r="AG10" s="28"/>
      <c r="AH10" s="28"/>
      <c r="AI10" s="29"/>
      <c r="AJ10" s="61"/>
      <c r="AK10" s="209">
        <f t="shared" si="2"/>
        <v>0</v>
      </c>
      <c r="AL10" s="130">
        <f t="shared" si="0"/>
        <v>0</v>
      </c>
      <c r="AN10" s="121" t="s">
        <v>65</v>
      </c>
      <c r="AO10" s="122"/>
      <c r="AP10" s="122"/>
      <c r="AQ10" s="123"/>
      <c r="AR10" s="124"/>
    </row>
    <row r="11" spans="1:44" ht="14.25" x14ac:dyDescent="0.15">
      <c r="A11" s="287"/>
      <c r="B11" s="24" t="s">
        <v>59</v>
      </c>
      <c r="C11" s="62"/>
      <c r="D11" s="25"/>
      <c r="E11" s="225"/>
      <c r="F11" s="226" t="str">
        <f t="shared" si="1"/>
        <v/>
      </c>
      <c r="G11" s="6" t="s">
        <v>68</v>
      </c>
      <c r="H11" s="63"/>
      <c r="I11" s="59"/>
      <c r="J11" s="59"/>
      <c r="K11" s="59"/>
      <c r="L11" s="59"/>
      <c r="M11" s="39"/>
      <c r="N11" s="60"/>
      <c r="O11" s="63"/>
      <c r="P11" s="28"/>
      <c r="Q11" s="28"/>
      <c r="R11" s="28"/>
      <c r="S11" s="28"/>
      <c r="T11" s="28"/>
      <c r="U11" s="29"/>
      <c r="V11" s="27"/>
      <c r="W11" s="28"/>
      <c r="X11" s="28"/>
      <c r="Y11" s="28"/>
      <c r="Z11" s="28"/>
      <c r="AA11" s="28"/>
      <c r="AB11" s="29"/>
      <c r="AC11" s="27"/>
      <c r="AD11" s="28"/>
      <c r="AE11" s="28"/>
      <c r="AF11" s="28"/>
      <c r="AG11" s="28"/>
      <c r="AH11" s="28"/>
      <c r="AI11" s="29"/>
      <c r="AJ11" s="61"/>
      <c r="AK11" s="209">
        <f t="shared" si="2"/>
        <v>0</v>
      </c>
      <c r="AL11" s="130">
        <f t="shared" si="0"/>
        <v>0</v>
      </c>
      <c r="AN11" s="121" t="s">
        <v>70</v>
      </c>
      <c r="AO11" s="122"/>
      <c r="AP11" s="122"/>
      <c r="AQ11" s="123"/>
      <c r="AR11" s="125"/>
    </row>
    <row r="12" spans="1:44" x14ac:dyDescent="0.15">
      <c r="A12" s="287"/>
      <c r="B12" s="24" t="s">
        <v>59</v>
      </c>
      <c r="C12" s="62"/>
      <c r="D12" s="126"/>
      <c r="E12" s="225"/>
      <c r="F12" s="226" t="str">
        <f t="shared" si="1"/>
        <v/>
      </c>
      <c r="G12" s="6" t="s">
        <v>73</v>
      </c>
      <c r="H12" s="63"/>
      <c r="I12" s="59"/>
      <c r="J12" s="59"/>
      <c r="K12" s="59"/>
      <c r="L12" s="59"/>
      <c r="M12" s="59"/>
      <c r="N12" s="60"/>
      <c r="O12" s="27"/>
      <c r="P12" s="28"/>
      <c r="Q12" s="28"/>
      <c r="R12" s="28"/>
      <c r="S12" s="28"/>
      <c r="T12" s="28"/>
      <c r="U12" s="29"/>
      <c r="V12" s="27"/>
      <c r="W12" s="28"/>
      <c r="X12" s="28"/>
      <c r="Y12" s="28"/>
      <c r="Z12" s="28"/>
      <c r="AA12" s="28"/>
      <c r="AB12" s="29"/>
      <c r="AC12" s="27"/>
      <c r="AD12" s="28"/>
      <c r="AE12" s="28"/>
      <c r="AF12" s="28"/>
      <c r="AG12" s="28"/>
      <c r="AH12" s="28"/>
      <c r="AI12" s="29"/>
      <c r="AJ12" s="61"/>
      <c r="AK12" s="209">
        <f t="shared" si="2"/>
        <v>0</v>
      </c>
      <c r="AL12" s="130">
        <f t="shared" si="0"/>
        <v>0</v>
      </c>
      <c r="AN12" s="121" t="s">
        <v>75</v>
      </c>
      <c r="AO12" s="12"/>
      <c r="AP12" s="12"/>
      <c r="AQ12" s="127"/>
      <c r="AR12" s="128"/>
    </row>
    <row r="13" spans="1:44" x14ac:dyDescent="0.15">
      <c r="A13" s="287"/>
      <c r="B13" s="24" t="s">
        <v>59</v>
      </c>
      <c r="C13" s="25"/>
      <c r="D13" s="62"/>
      <c r="E13" s="225"/>
      <c r="F13" s="226" t="str">
        <f t="shared" si="1"/>
        <v/>
      </c>
      <c r="G13" s="6" t="s">
        <v>78</v>
      </c>
      <c r="H13" s="63"/>
      <c r="I13" s="59"/>
      <c r="J13" s="59"/>
      <c r="K13" s="59"/>
      <c r="L13" s="59"/>
      <c r="M13" s="59"/>
      <c r="N13" s="60"/>
      <c r="O13" s="27"/>
      <c r="P13" s="28"/>
      <c r="Q13" s="28"/>
      <c r="R13" s="28"/>
      <c r="S13" s="28"/>
      <c r="T13" s="28"/>
      <c r="U13" s="29"/>
      <c r="V13" s="27"/>
      <c r="W13" s="28"/>
      <c r="X13" s="28"/>
      <c r="Y13" s="28"/>
      <c r="Z13" s="28"/>
      <c r="AA13" s="28"/>
      <c r="AB13" s="29"/>
      <c r="AC13" s="27"/>
      <c r="AD13" s="28"/>
      <c r="AE13" s="28"/>
      <c r="AF13" s="28"/>
      <c r="AG13" s="28"/>
      <c r="AH13" s="28"/>
      <c r="AI13" s="29"/>
      <c r="AJ13" s="61"/>
      <c r="AK13" s="209">
        <f t="shared" si="2"/>
        <v>0</v>
      </c>
      <c r="AL13" s="130">
        <f t="shared" si="0"/>
        <v>0</v>
      </c>
      <c r="AN13" s="121" t="s">
        <v>79</v>
      </c>
      <c r="AO13" s="12"/>
      <c r="AP13" s="12"/>
      <c r="AQ13" s="127"/>
      <c r="AR13" s="124"/>
    </row>
    <row r="14" spans="1:44" x14ac:dyDescent="0.15">
      <c r="A14" s="287"/>
      <c r="B14" s="24" t="s">
        <v>59</v>
      </c>
      <c r="C14" s="25"/>
      <c r="D14" s="62"/>
      <c r="E14" s="225"/>
      <c r="F14" s="226" t="str">
        <f t="shared" si="1"/>
        <v/>
      </c>
      <c r="G14" s="6" t="s">
        <v>81</v>
      </c>
      <c r="H14" s="63"/>
      <c r="I14" s="59"/>
      <c r="J14" s="59"/>
      <c r="K14" s="59"/>
      <c r="L14" s="59"/>
      <c r="M14" s="59"/>
      <c r="N14" s="60"/>
      <c r="O14" s="27"/>
      <c r="P14" s="28"/>
      <c r="Q14" s="28"/>
      <c r="R14" s="28"/>
      <c r="S14" s="28"/>
      <c r="T14" s="28"/>
      <c r="U14" s="29"/>
      <c r="V14" s="27"/>
      <c r="W14" s="28"/>
      <c r="X14" s="28"/>
      <c r="Y14" s="28"/>
      <c r="Z14" s="28"/>
      <c r="AA14" s="28"/>
      <c r="AB14" s="29"/>
      <c r="AC14" s="27"/>
      <c r="AD14" s="28"/>
      <c r="AE14" s="28"/>
      <c r="AF14" s="28"/>
      <c r="AG14" s="28"/>
      <c r="AH14" s="28"/>
      <c r="AI14" s="29"/>
      <c r="AJ14" s="61"/>
      <c r="AK14" s="209">
        <f t="shared" si="2"/>
        <v>0</v>
      </c>
      <c r="AL14" s="130">
        <f>ROUNDDOWN(AK14/40,1)</f>
        <v>0</v>
      </c>
      <c r="AN14" s="121" t="s">
        <v>84</v>
      </c>
      <c r="AO14" s="122"/>
      <c r="AP14" s="122"/>
      <c r="AQ14" s="123"/>
      <c r="AR14" s="131"/>
    </row>
    <row r="15" spans="1:44" x14ac:dyDescent="0.15">
      <c r="A15" s="287"/>
      <c r="B15" s="26"/>
      <c r="C15" s="26"/>
      <c r="E15" s="225"/>
      <c r="F15" s="226" t="str">
        <f t="shared" si="1"/>
        <v/>
      </c>
      <c r="G15" s="6" t="s">
        <v>81</v>
      </c>
      <c r="H15" s="63"/>
      <c r="I15" s="59"/>
      <c r="J15" s="59"/>
      <c r="K15" s="59"/>
      <c r="L15" s="59"/>
      <c r="M15" s="59"/>
      <c r="N15" s="60"/>
      <c r="O15" s="27"/>
      <c r="P15" s="28"/>
      <c r="Q15" s="28"/>
      <c r="R15" s="28"/>
      <c r="S15" s="28"/>
      <c r="T15" s="28"/>
      <c r="U15" s="29"/>
      <c r="V15" s="27"/>
      <c r="W15" s="28"/>
      <c r="X15" s="28"/>
      <c r="Y15" s="28"/>
      <c r="Z15" s="28"/>
      <c r="AA15" s="28"/>
      <c r="AB15" s="29"/>
      <c r="AC15" s="27"/>
      <c r="AD15" s="28"/>
      <c r="AE15" s="28"/>
      <c r="AF15" s="28"/>
      <c r="AG15" s="28"/>
      <c r="AH15" s="28"/>
      <c r="AI15" s="29"/>
      <c r="AJ15" s="61"/>
      <c r="AK15" s="209">
        <f t="shared" ref="AK15:AK16" si="3">AJ15/4</f>
        <v>0</v>
      </c>
      <c r="AL15" s="130">
        <f t="shared" ref="AL15:AL16" si="4">ROUNDDOWN(AK15/40,1)</f>
        <v>0</v>
      </c>
      <c r="AN15" s="132" t="s">
        <v>85</v>
      </c>
      <c r="AO15" s="133"/>
      <c r="AP15" s="133"/>
      <c r="AQ15" s="134"/>
    </row>
    <row r="16" spans="1:44" ht="14.25" thickBot="1" x14ac:dyDescent="0.2">
      <c r="A16" s="288"/>
      <c r="B16" s="135"/>
      <c r="C16" s="65"/>
      <c r="D16" s="45"/>
      <c r="E16" s="227"/>
      <c r="F16" s="228" t="str">
        <f t="shared" si="1"/>
        <v/>
      </c>
      <c r="G16" s="36" t="s">
        <v>81</v>
      </c>
      <c r="H16" s="76"/>
      <c r="I16" s="77"/>
      <c r="J16" s="77"/>
      <c r="K16" s="77"/>
      <c r="L16" s="77"/>
      <c r="M16" s="77"/>
      <c r="N16" s="78"/>
      <c r="O16" s="68"/>
      <c r="P16" s="67"/>
      <c r="Q16" s="67"/>
      <c r="R16" s="67"/>
      <c r="S16" s="67"/>
      <c r="T16" s="67"/>
      <c r="U16" s="69"/>
      <c r="V16" s="68"/>
      <c r="W16" s="67"/>
      <c r="X16" s="67"/>
      <c r="Y16" s="67"/>
      <c r="Z16" s="67"/>
      <c r="AA16" s="67"/>
      <c r="AB16" s="69"/>
      <c r="AC16" s="68"/>
      <c r="AD16" s="67"/>
      <c r="AE16" s="67"/>
      <c r="AF16" s="67"/>
      <c r="AG16" s="67"/>
      <c r="AH16" s="67"/>
      <c r="AI16" s="69"/>
      <c r="AJ16" s="70"/>
      <c r="AK16" s="212">
        <f t="shared" si="3"/>
        <v>0</v>
      </c>
      <c r="AL16" s="213">
        <f t="shared" si="4"/>
        <v>0</v>
      </c>
      <c r="AN16" s="136" t="s">
        <v>86</v>
      </c>
      <c r="AO16" s="137"/>
      <c r="AP16" s="137"/>
      <c r="AQ16" s="138"/>
    </row>
    <row r="17" spans="1:38" ht="13.5" customHeight="1" x14ac:dyDescent="0.15">
      <c r="A17" s="286" t="s">
        <v>87</v>
      </c>
      <c r="B17" s="33" t="s">
        <v>21</v>
      </c>
      <c r="C17" s="110"/>
      <c r="D17" s="89"/>
      <c r="E17" s="217"/>
      <c r="F17" s="220" t="str">
        <f>IF(E17="A","常勤で専従",IF(E17="B","常勤で兼務",IF(E17="C","非常勤で専従",IF(E17="D","非常勤で兼務",""))))</f>
        <v/>
      </c>
      <c r="G17" s="93" t="s">
        <v>81</v>
      </c>
      <c r="H17" s="139"/>
      <c r="I17" s="90"/>
      <c r="J17" s="90"/>
      <c r="K17" s="90"/>
      <c r="L17" s="90"/>
      <c r="M17" s="90"/>
      <c r="N17" s="140"/>
      <c r="O17" s="73"/>
      <c r="P17" s="71"/>
      <c r="Q17" s="71"/>
      <c r="R17" s="71"/>
      <c r="S17" s="71"/>
      <c r="T17" s="71"/>
      <c r="U17" s="141"/>
      <c r="V17" s="73"/>
      <c r="W17" s="71"/>
      <c r="X17" s="71"/>
      <c r="Y17" s="71"/>
      <c r="Z17" s="71"/>
      <c r="AA17" s="71"/>
      <c r="AB17" s="72"/>
      <c r="AC17" s="73"/>
      <c r="AD17" s="71"/>
      <c r="AE17" s="71"/>
      <c r="AF17" s="71"/>
      <c r="AG17" s="71"/>
      <c r="AH17" s="71"/>
      <c r="AI17" s="72"/>
      <c r="AJ17" s="21"/>
      <c r="AK17" s="203">
        <f>AJ17/4</f>
        <v>0</v>
      </c>
      <c r="AL17" s="204">
        <f t="shared" ref="AL17:AL36" si="5">ROUNDDOWN(AK17/40,1)</f>
        <v>0</v>
      </c>
    </row>
    <row r="18" spans="1:38" ht="14.25" thickBot="1" x14ac:dyDescent="0.2">
      <c r="A18" s="287"/>
      <c r="B18" s="91" t="s">
        <v>56</v>
      </c>
      <c r="C18" s="88"/>
      <c r="D18" s="91"/>
      <c r="E18" s="218"/>
      <c r="F18" s="222" t="str">
        <f t="shared" si="1"/>
        <v/>
      </c>
      <c r="G18" s="100" t="s">
        <v>68</v>
      </c>
      <c r="H18" s="142"/>
      <c r="I18" s="143"/>
      <c r="J18" s="143"/>
      <c r="K18" s="143"/>
      <c r="L18" s="143"/>
      <c r="M18" s="143"/>
      <c r="N18" s="144"/>
      <c r="O18" s="145"/>
      <c r="P18" s="146"/>
      <c r="Q18" s="146"/>
      <c r="R18" s="146"/>
      <c r="S18" s="146"/>
      <c r="T18" s="146"/>
      <c r="U18" s="147"/>
      <c r="V18" s="145"/>
      <c r="W18" s="146"/>
      <c r="X18" s="146"/>
      <c r="Y18" s="146"/>
      <c r="Z18" s="146"/>
      <c r="AA18" s="146"/>
      <c r="AB18" s="148"/>
      <c r="AC18" s="145"/>
      <c r="AD18" s="146"/>
      <c r="AE18" s="146"/>
      <c r="AF18" s="146"/>
      <c r="AG18" s="146"/>
      <c r="AH18" s="146"/>
      <c r="AI18" s="148"/>
      <c r="AJ18" s="149"/>
      <c r="AK18" s="205">
        <f t="shared" ref="AK18:AK36" si="6">AJ18/4</f>
        <v>0</v>
      </c>
      <c r="AL18" s="206">
        <f t="shared" si="5"/>
        <v>0</v>
      </c>
    </row>
    <row r="19" spans="1:38" ht="14.25" thickTop="1" x14ac:dyDescent="0.15">
      <c r="A19" s="287"/>
      <c r="B19" s="290" t="s">
        <v>59</v>
      </c>
      <c r="C19" s="291"/>
      <c r="D19" s="291"/>
      <c r="E19" s="293"/>
      <c r="F19" s="274" t="str">
        <f t="shared" si="1"/>
        <v/>
      </c>
      <c r="G19" s="150" t="s">
        <v>89</v>
      </c>
      <c r="H19" s="151"/>
      <c r="I19" s="113"/>
      <c r="J19" s="113"/>
      <c r="K19" s="113"/>
      <c r="L19" s="113"/>
      <c r="M19" s="113"/>
      <c r="N19" s="152"/>
      <c r="O19" s="153"/>
      <c r="P19" s="154"/>
      <c r="Q19" s="154"/>
      <c r="R19" s="154"/>
      <c r="S19" s="154"/>
      <c r="T19" s="154"/>
      <c r="U19" s="155"/>
      <c r="V19" s="153"/>
      <c r="W19" s="154"/>
      <c r="X19" s="154"/>
      <c r="Y19" s="154"/>
      <c r="Z19" s="154"/>
      <c r="AA19" s="154"/>
      <c r="AB19" s="155"/>
      <c r="AC19" s="153"/>
      <c r="AD19" s="154"/>
      <c r="AE19" s="154"/>
      <c r="AF19" s="154"/>
      <c r="AG19" s="154"/>
      <c r="AH19" s="154"/>
      <c r="AI19" s="155"/>
      <c r="AJ19" s="156">
        <f>SUM(H19:AI19)</f>
        <v>0</v>
      </c>
      <c r="AK19" s="207">
        <f t="shared" si="6"/>
        <v>0</v>
      </c>
      <c r="AL19" s="208">
        <f t="shared" si="5"/>
        <v>0</v>
      </c>
    </row>
    <row r="20" spans="1:38" x14ac:dyDescent="0.15">
      <c r="A20" s="287"/>
      <c r="B20" s="280"/>
      <c r="C20" s="271"/>
      <c r="D20" s="292"/>
      <c r="E20" s="273"/>
      <c r="F20" s="274"/>
      <c r="G20" s="157" t="s">
        <v>39</v>
      </c>
      <c r="H20" s="38"/>
      <c r="I20" s="39"/>
      <c r="J20" s="39"/>
      <c r="K20" s="39"/>
      <c r="L20" s="39"/>
      <c r="M20" s="39"/>
      <c r="N20" s="37"/>
      <c r="O20" s="44"/>
      <c r="P20" s="42"/>
      <c r="Q20" s="42"/>
      <c r="R20" s="42"/>
      <c r="S20" s="42"/>
      <c r="T20" s="42"/>
      <c r="U20" s="43"/>
      <c r="V20" s="44"/>
      <c r="W20" s="42"/>
      <c r="X20" s="42"/>
      <c r="Y20" s="42"/>
      <c r="Z20" s="42"/>
      <c r="AA20" s="42"/>
      <c r="AB20" s="43"/>
      <c r="AC20" s="44"/>
      <c r="AD20" s="42"/>
      <c r="AE20" s="42"/>
      <c r="AF20" s="42"/>
      <c r="AG20" s="42"/>
      <c r="AH20" s="42"/>
      <c r="AI20" s="43"/>
      <c r="AJ20" s="30">
        <f t="shared" ref="AJ20:AJ36" si="7">SUM(H20:AI20)</f>
        <v>0</v>
      </c>
      <c r="AK20" s="209">
        <f t="shared" si="6"/>
        <v>0</v>
      </c>
      <c r="AL20" s="130">
        <f t="shared" si="5"/>
        <v>0</v>
      </c>
    </row>
    <row r="21" spans="1:38" x14ac:dyDescent="0.15">
      <c r="A21" s="287"/>
      <c r="B21" s="279" t="s">
        <v>59</v>
      </c>
      <c r="C21" s="270"/>
      <c r="D21" s="285"/>
      <c r="E21" s="272"/>
      <c r="F21" s="274" t="str">
        <f t="shared" si="1"/>
        <v/>
      </c>
      <c r="G21" s="141" t="s">
        <v>89</v>
      </c>
      <c r="H21" s="158"/>
      <c r="I21" s="39"/>
      <c r="J21" s="39"/>
      <c r="K21" s="39"/>
      <c r="L21" s="39"/>
      <c r="M21" s="39"/>
      <c r="N21" s="159"/>
      <c r="O21" s="44"/>
      <c r="P21" s="42"/>
      <c r="Q21" s="42"/>
      <c r="R21" s="42"/>
      <c r="S21" s="42"/>
      <c r="T21" s="42"/>
      <c r="U21" s="43"/>
      <c r="V21" s="44"/>
      <c r="W21" s="42"/>
      <c r="X21" s="42"/>
      <c r="Y21" s="42"/>
      <c r="Z21" s="42"/>
      <c r="AA21" s="42"/>
      <c r="AB21" s="43"/>
      <c r="AC21" s="44"/>
      <c r="AD21" s="42"/>
      <c r="AE21" s="42"/>
      <c r="AF21" s="42"/>
      <c r="AG21" s="42"/>
      <c r="AH21" s="42"/>
      <c r="AI21" s="43"/>
      <c r="AJ21" s="30">
        <f t="shared" si="7"/>
        <v>0</v>
      </c>
      <c r="AK21" s="209">
        <f t="shared" si="6"/>
        <v>0</v>
      </c>
      <c r="AL21" s="130">
        <f t="shared" si="5"/>
        <v>0</v>
      </c>
    </row>
    <row r="22" spans="1:38" x14ac:dyDescent="0.15">
      <c r="A22" s="287"/>
      <c r="B22" s="280"/>
      <c r="C22" s="271"/>
      <c r="D22" s="285"/>
      <c r="E22" s="273"/>
      <c r="F22" s="274"/>
      <c r="G22" s="157" t="s">
        <v>39</v>
      </c>
      <c r="H22" s="158"/>
      <c r="I22" s="39"/>
      <c r="J22" s="39"/>
      <c r="K22" s="39"/>
      <c r="L22" s="39"/>
      <c r="M22" s="39"/>
      <c r="N22" s="159"/>
      <c r="O22" s="44"/>
      <c r="P22" s="42"/>
      <c r="Q22" s="42"/>
      <c r="R22" s="42"/>
      <c r="S22" s="42"/>
      <c r="T22" s="42"/>
      <c r="U22" s="43"/>
      <c r="V22" s="44"/>
      <c r="W22" s="42"/>
      <c r="X22" s="42"/>
      <c r="Y22" s="42"/>
      <c r="Z22" s="42"/>
      <c r="AA22" s="42"/>
      <c r="AB22" s="43"/>
      <c r="AC22" s="44"/>
      <c r="AD22" s="42"/>
      <c r="AE22" s="42"/>
      <c r="AF22" s="42"/>
      <c r="AG22" s="42"/>
      <c r="AH22" s="42"/>
      <c r="AI22" s="43"/>
      <c r="AJ22" s="30">
        <f t="shared" si="7"/>
        <v>0</v>
      </c>
      <c r="AK22" s="209">
        <f t="shared" si="6"/>
        <v>0</v>
      </c>
      <c r="AL22" s="130">
        <f t="shared" si="5"/>
        <v>0</v>
      </c>
    </row>
    <row r="23" spans="1:38" x14ac:dyDescent="0.15">
      <c r="A23" s="287"/>
      <c r="B23" s="279" t="s">
        <v>59</v>
      </c>
      <c r="C23" s="270"/>
      <c r="D23" s="285"/>
      <c r="E23" s="272"/>
      <c r="F23" s="274" t="str">
        <f t="shared" si="1"/>
        <v/>
      </c>
      <c r="G23" s="141" t="s">
        <v>89</v>
      </c>
      <c r="H23" s="158"/>
      <c r="I23" s="39"/>
      <c r="J23" s="39"/>
      <c r="K23" s="39"/>
      <c r="L23" s="39"/>
      <c r="M23" s="39"/>
      <c r="N23" s="159"/>
      <c r="O23" s="38"/>
      <c r="P23" s="42"/>
      <c r="Q23" s="42"/>
      <c r="R23" s="42"/>
      <c r="S23" s="42"/>
      <c r="T23" s="42"/>
      <c r="U23" s="43"/>
      <c r="V23" s="44"/>
      <c r="W23" s="42"/>
      <c r="X23" s="42"/>
      <c r="Y23" s="42"/>
      <c r="Z23" s="42"/>
      <c r="AA23" s="42"/>
      <c r="AB23" s="43"/>
      <c r="AC23" s="44"/>
      <c r="AD23" s="42"/>
      <c r="AE23" s="42"/>
      <c r="AF23" s="42"/>
      <c r="AG23" s="42"/>
      <c r="AH23" s="42"/>
      <c r="AI23" s="43"/>
      <c r="AJ23" s="30">
        <f t="shared" si="7"/>
        <v>0</v>
      </c>
      <c r="AK23" s="209">
        <f t="shared" si="6"/>
        <v>0</v>
      </c>
      <c r="AL23" s="130">
        <f t="shared" si="5"/>
        <v>0</v>
      </c>
    </row>
    <row r="24" spans="1:38" x14ac:dyDescent="0.15">
      <c r="A24" s="287"/>
      <c r="B24" s="280"/>
      <c r="C24" s="271"/>
      <c r="D24" s="285"/>
      <c r="E24" s="273"/>
      <c r="F24" s="274"/>
      <c r="G24" s="157" t="s">
        <v>39</v>
      </c>
      <c r="H24" s="158"/>
      <c r="I24" s="39"/>
      <c r="J24" s="39"/>
      <c r="K24" s="39"/>
      <c r="L24" s="39"/>
      <c r="M24" s="39"/>
      <c r="N24" s="159"/>
      <c r="O24" s="38"/>
      <c r="P24" s="42"/>
      <c r="Q24" s="42"/>
      <c r="R24" s="42"/>
      <c r="S24" s="42"/>
      <c r="T24" s="42"/>
      <c r="U24" s="43"/>
      <c r="V24" s="44"/>
      <c r="W24" s="42"/>
      <c r="X24" s="42"/>
      <c r="Y24" s="42"/>
      <c r="Z24" s="42"/>
      <c r="AA24" s="42"/>
      <c r="AB24" s="43"/>
      <c r="AC24" s="44"/>
      <c r="AD24" s="42"/>
      <c r="AE24" s="42"/>
      <c r="AF24" s="42"/>
      <c r="AG24" s="42"/>
      <c r="AH24" s="42"/>
      <c r="AI24" s="43"/>
      <c r="AJ24" s="30">
        <f t="shared" si="7"/>
        <v>0</v>
      </c>
      <c r="AK24" s="209">
        <f t="shared" si="6"/>
        <v>0</v>
      </c>
      <c r="AL24" s="130">
        <f t="shared" si="5"/>
        <v>0</v>
      </c>
    </row>
    <row r="25" spans="1:38" x14ac:dyDescent="0.15">
      <c r="A25" s="287"/>
      <c r="B25" s="279" t="s">
        <v>59</v>
      </c>
      <c r="C25" s="270"/>
      <c r="D25" s="283"/>
      <c r="E25" s="272"/>
      <c r="F25" s="274" t="str">
        <f t="shared" si="1"/>
        <v/>
      </c>
      <c r="G25" s="141" t="s">
        <v>89</v>
      </c>
      <c r="H25" s="158"/>
      <c r="I25" s="39"/>
      <c r="J25" s="39"/>
      <c r="K25" s="39"/>
      <c r="L25" s="39"/>
      <c r="M25" s="39"/>
      <c r="N25" s="159"/>
      <c r="O25" s="44"/>
      <c r="P25" s="42"/>
      <c r="Q25" s="42"/>
      <c r="R25" s="42"/>
      <c r="S25" s="42"/>
      <c r="T25" s="42"/>
      <c r="U25" s="43"/>
      <c r="V25" s="44"/>
      <c r="W25" s="42"/>
      <c r="X25" s="42"/>
      <c r="Y25" s="42"/>
      <c r="Z25" s="42"/>
      <c r="AA25" s="42"/>
      <c r="AB25" s="43"/>
      <c r="AC25" s="44"/>
      <c r="AD25" s="42"/>
      <c r="AE25" s="42"/>
      <c r="AF25" s="42"/>
      <c r="AG25" s="42"/>
      <c r="AH25" s="42"/>
      <c r="AI25" s="43"/>
      <c r="AJ25" s="30">
        <f t="shared" si="7"/>
        <v>0</v>
      </c>
      <c r="AK25" s="209">
        <f t="shared" si="6"/>
        <v>0</v>
      </c>
      <c r="AL25" s="130">
        <f t="shared" si="5"/>
        <v>0</v>
      </c>
    </row>
    <row r="26" spans="1:38" x14ac:dyDescent="0.15">
      <c r="A26" s="287"/>
      <c r="B26" s="280"/>
      <c r="C26" s="271"/>
      <c r="D26" s="284"/>
      <c r="E26" s="273"/>
      <c r="F26" s="274"/>
      <c r="G26" s="157" t="s">
        <v>39</v>
      </c>
      <c r="H26" s="158"/>
      <c r="I26" s="39"/>
      <c r="J26" s="39"/>
      <c r="K26" s="39"/>
      <c r="L26" s="39"/>
      <c r="M26" s="39"/>
      <c r="N26" s="159"/>
      <c r="O26" s="44"/>
      <c r="P26" s="42"/>
      <c r="Q26" s="42"/>
      <c r="R26" s="42"/>
      <c r="S26" s="42"/>
      <c r="T26" s="42"/>
      <c r="U26" s="43"/>
      <c r="V26" s="44"/>
      <c r="W26" s="42"/>
      <c r="X26" s="42"/>
      <c r="Y26" s="42"/>
      <c r="Z26" s="42"/>
      <c r="AA26" s="42"/>
      <c r="AB26" s="43"/>
      <c r="AC26" s="44"/>
      <c r="AD26" s="42"/>
      <c r="AE26" s="42"/>
      <c r="AF26" s="42"/>
      <c r="AG26" s="42"/>
      <c r="AH26" s="42"/>
      <c r="AI26" s="43"/>
      <c r="AJ26" s="30">
        <f t="shared" si="7"/>
        <v>0</v>
      </c>
      <c r="AK26" s="209">
        <f t="shared" si="6"/>
        <v>0</v>
      </c>
      <c r="AL26" s="130">
        <f t="shared" si="5"/>
        <v>0</v>
      </c>
    </row>
    <row r="27" spans="1:38" x14ac:dyDescent="0.15">
      <c r="A27" s="287"/>
      <c r="B27" s="279" t="s">
        <v>59</v>
      </c>
      <c r="C27" s="270"/>
      <c r="D27" s="270"/>
      <c r="E27" s="272"/>
      <c r="F27" s="274" t="str">
        <f t="shared" si="1"/>
        <v/>
      </c>
      <c r="G27" s="141" t="s">
        <v>89</v>
      </c>
      <c r="H27" s="158"/>
      <c r="I27" s="39"/>
      <c r="J27" s="39"/>
      <c r="K27" s="39"/>
      <c r="L27" s="39"/>
      <c r="M27" s="39"/>
      <c r="N27" s="159"/>
      <c r="O27" s="44"/>
      <c r="P27" s="42"/>
      <c r="Q27" s="42"/>
      <c r="R27" s="42"/>
      <c r="S27" s="42"/>
      <c r="T27" s="42"/>
      <c r="U27" s="43"/>
      <c r="V27" s="44"/>
      <c r="W27" s="42"/>
      <c r="X27" s="42"/>
      <c r="Y27" s="42"/>
      <c r="Z27" s="42"/>
      <c r="AA27" s="42"/>
      <c r="AB27" s="43"/>
      <c r="AC27" s="44"/>
      <c r="AD27" s="42"/>
      <c r="AE27" s="42"/>
      <c r="AF27" s="42"/>
      <c r="AG27" s="42"/>
      <c r="AH27" s="42"/>
      <c r="AI27" s="43"/>
      <c r="AJ27" s="30">
        <f t="shared" si="7"/>
        <v>0</v>
      </c>
      <c r="AK27" s="209">
        <f t="shared" si="6"/>
        <v>0</v>
      </c>
      <c r="AL27" s="130">
        <f t="shared" si="5"/>
        <v>0</v>
      </c>
    </row>
    <row r="28" spans="1:38" x14ac:dyDescent="0.15">
      <c r="A28" s="287"/>
      <c r="B28" s="280"/>
      <c r="C28" s="271"/>
      <c r="D28" s="271"/>
      <c r="E28" s="273"/>
      <c r="F28" s="274"/>
      <c r="G28" s="157" t="s">
        <v>39</v>
      </c>
      <c r="H28" s="158"/>
      <c r="I28" s="39"/>
      <c r="J28" s="39"/>
      <c r="K28" s="39"/>
      <c r="L28" s="39"/>
      <c r="M28" s="39"/>
      <c r="N28" s="159"/>
      <c r="O28" s="44"/>
      <c r="P28" s="42"/>
      <c r="Q28" s="42"/>
      <c r="R28" s="42"/>
      <c r="S28" s="42"/>
      <c r="T28" s="42"/>
      <c r="U28" s="43"/>
      <c r="V28" s="44"/>
      <c r="W28" s="42"/>
      <c r="X28" s="42"/>
      <c r="Y28" s="42"/>
      <c r="Z28" s="42"/>
      <c r="AA28" s="42"/>
      <c r="AB28" s="43"/>
      <c r="AC28" s="44"/>
      <c r="AD28" s="42"/>
      <c r="AE28" s="42"/>
      <c r="AF28" s="42"/>
      <c r="AG28" s="42"/>
      <c r="AH28" s="42"/>
      <c r="AI28" s="43"/>
      <c r="AJ28" s="30">
        <f t="shared" si="7"/>
        <v>0</v>
      </c>
      <c r="AK28" s="209">
        <f t="shared" si="6"/>
        <v>0</v>
      </c>
      <c r="AL28" s="130">
        <f t="shared" si="5"/>
        <v>0</v>
      </c>
    </row>
    <row r="29" spans="1:38" x14ac:dyDescent="0.15">
      <c r="A29" s="287"/>
      <c r="B29" s="279" t="s">
        <v>59</v>
      </c>
      <c r="C29" s="281"/>
      <c r="D29" s="270"/>
      <c r="E29" s="272"/>
      <c r="F29" s="274" t="str">
        <f t="shared" si="1"/>
        <v/>
      </c>
      <c r="G29" s="141" t="s">
        <v>38</v>
      </c>
      <c r="H29" s="158"/>
      <c r="I29" s="39"/>
      <c r="J29" s="39"/>
      <c r="K29" s="39"/>
      <c r="L29" s="39"/>
      <c r="M29" s="39"/>
      <c r="N29" s="159"/>
      <c r="O29" s="44"/>
      <c r="P29" s="42"/>
      <c r="Q29" s="42"/>
      <c r="R29" s="42"/>
      <c r="S29" s="42"/>
      <c r="T29" s="42"/>
      <c r="U29" s="43"/>
      <c r="V29" s="44"/>
      <c r="W29" s="42"/>
      <c r="X29" s="42"/>
      <c r="Y29" s="42"/>
      <c r="Z29" s="42"/>
      <c r="AA29" s="42"/>
      <c r="AB29" s="43"/>
      <c r="AC29" s="44"/>
      <c r="AD29" s="42"/>
      <c r="AE29" s="42"/>
      <c r="AF29" s="42"/>
      <c r="AG29" s="42"/>
      <c r="AH29" s="42"/>
      <c r="AI29" s="43"/>
      <c r="AJ29" s="30">
        <f t="shared" si="7"/>
        <v>0</v>
      </c>
      <c r="AK29" s="209">
        <f t="shared" si="6"/>
        <v>0</v>
      </c>
      <c r="AL29" s="130">
        <f t="shared" si="5"/>
        <v>0</v>
      </c>
    </row>
    <row r="30" spans="1:38" x14ac:dyDescent="0.15">
      <c r="A30" s="287"/>
      <c r="B30" s="280"/>
      <c r="C30" s="282"/>
      <c r="D30" s="271"/>
      <c r="E30" s="273"/>
      <c r="F30" s="274"/>
      <c r="G30" s="157" t="s">
        <v>39</v>
      </c>
      <c r="H30" s="158"/>
      <c r="I30" s="39"/>
      <c r="J30" s="39"/>
      <c r="K30" s="39"/>
      <c r="L30" s="39"/>
      <c r="M30" s="39"/>
      <c r="N30" s="159"/>
      <c r="O30" s="44"/>
      <c r="P30" s="42"/>
      <c r="Q30" s="42"/>
      <c r="R30" s="42"/>
      <c r="S30" s="42"/>
      <c r="T30" s="42"/>
      <c r="U30" s="43"/>
      <c r="V30" s="44"/>
      <c r="W30" s="42"/>
      <c r="X30" s="42"/>
      <c r="Y30" s="42"/>
      <c r="Z30" s="42"/>
      <c r="AA30" s="42"/>
      <c r="AB30" s="43"/>
      <c r="AC30" s="44"/>
      <c r="AD30" s="42"/>
      <c r="AE30" s="42"/>
      <c r="AF30" s="42"/>
      <c r="AG30" s="42"/>
      <c r="AH30" s="42"/>
      <c r="AI30" s="43"/>
      <c r="AJ30" s="30">
        <f t="shared" si="7"/>
        <v>0</v>
      </c>
      <c r="AK30" s="209">
        <f t="shared" si="6"/>
        <v>0</v>
      </c>
      <c r="AL30" s="130">
        <f t="shared" si="5"/>
        <v>0</v>
      </c>
    </row>
    <row r="31" spans="1:38" x14ac:dyDescent="0.15">
      <c r="A31" s="287"/>
      <c r="B31" s="266"/>
      <c r="C31" s="268"/>
      <c r="D31" s="270"/>
      <c r="E31" s="272"/>
      <c r="F31" s="274" t="str">
        <f t="shared" si="1"/>
        <v/>
      </c>
      <c r="G31" s="141" t="s">
        <v>89</v>
      </c>
      <c r="H31" s="40"/>
      <c r="I31" s="41"/>
      <c r="J31" s="41"/>
      <c r="K31" s="41"/>
      <c r="L31" s="41"/>
      <c r="M31" s="41"/>
      <c r="N31" s="160"/>
      <c r="O31" s="44"/>
      <c r="P31" s="42"/>
      <c r="Q31" s="42"/>
      <c r="R31" s="42"/>
      <c r="S31" s="42"/>
      <c r="T31" s="42"/>
      <c r="U31" s="43"/>
      <c r="V31" s="44"/>
      <c r="W31" s="42"/>
      <c r="X31" s="42"/>
      <c r="Y31" s="42"/>
      <c r="Z31" s="42"/>
      <c r="AA31" s="42"/>
      <c r="AB31" s="43"/>
      <c r="AC31" s="44"/>
      <c r="AD31" s="42"/>
      <c r="AE31" s="42"/>
      <c r="AF31" s="42"/>
      <c r="AG31" s="42"/>
      <c r="AH31" s="42"/>
      <c r="AI31" s="43"/>
      <c r="AJ31" s="61">
        <f t="shared" si="7"/>
        <v>0</v>
      </c>
      <c r="AK31" s="209">
        <f t="shared" si="6"/>
        <v>0</v>
      </c>
      <c r="AL31" s="130">
        <f t="shared" si="5"/>
        <v>0</v>
      </c>
    </row>
    <row r="32" spans="1:38" x14ac:dyDescent="0.15">
      <c r="A32" s="287"/>
      <c r="B32" s="267"/>
      <c r="C32" s="269"/>
      <c r="D32" s="271"/>
      <c r="E32" s="273"/>
      <c r="F32" s="274"/>
      <c r="G32" s="157" t="s">
        <v>39</v>
      </c>
      <c r="H32" s="44"/>
      <c r="I32" s="42"/>
      <c r="J32" s="42"/>
      <c r="K32" s="42"/>
      <c r="L32" s="42"/>
      <c r="M32" s="42"/>
      <c r="N32" s="43"/>
      <c r="O32" s="44"/>
      <c r="P32" s="42"/>
      <c r="Q32" s="42"/>
      <c r="R32" s="42"/>
      <c r="S32" s="42"/>
      <c r="T32" s="42"/>
      <c r="U32" s="43"/>
      <c r="V32" s="44"/>
      <c r="W32" s="42"/>
      <c r="X32" s="42"/>
      <c r="Y32" s="42"/>
      <c r="Z32" s="42"/>
      <c r="AA32" s="42"/>
      <c r="AB32" s="43"/>
      <c r="AC32" s="44"/>
      <c r="AD32" s="42"/>
      <c r="AE32" s="42"/>
      <c r="AF32" s="42"/>
      <c r="AG32" s="42"/>
      <c r="AH32" s="42"/>
      <c r="AI32" s="43"/>
      <c r="AJ32" s="61">
        <f t="shared" si="7"/>
        <v>0</v>
      </c>
      <c r="AK32" s="209">
        <f t="shared" si="6"/>
        <v>0</v>
      </c>
      <c r="AL32" s="130">
        <f t="shared" si="5"/>
        <v>0</v>
      </c>
    </row>
    <row r="33" spans="1:43" x14ac:dyDescent="0.15">
      <c r="A33" s="287"/>
      <c r="B33" s="266"/>
      <c r="C33" s="268"/>
      <c r="D33" s="270"/>
      <c r="E33" s="272"/>
      <c r="F33" s="274" t="str">
        <f t="shared" si="1"/>
        <v/>
      </c>
      <c r="G33" s="141" t="s">
        <v>89</v>
      </c>
      <c r="H33" s="44"/>
      <c r="I33" s="42"/>
      <c r="J33" s="42"/>
      <c r="K33" s="42"/>
      <c r="L33" s="42"/>
      <c r="M33" s="42"/>
      <c r="N33" s="43"/>
      <c r="O33" s="44"/>
      <c r="P33" s="42"/>
      <c r="Q33" s="42"/>
      <c r="R33" s="42"/>
      <c r="S33" s="42"/>
      <c r="T33" s="42"/>
      <c r="U33" s="43"/>
      <c r="V33" s="44"/>
      <c r="W33" s="42"/>
      <c r="X33" s="42"/>
      <c r="Y33" s="42"/>
      <c r="Z33" s="42"/>
      <c r="AA33" s="42"/>
      <c r="AB33" s="43"/>
      <c r="AC33" s="44"/>
      <c r="AD33" s="42"/>
      <c r="AE33" s="42"/>
      <c r="AF33" s="42"/>
      <c r="AG33" s="42"/>
      <c r="AH33" s="42"/>
      <c r="AI33" s="43"/>
      <c r="AJ33" s="61">
        <f t="shared" si="7"/>
        <v>0</v>
      </c>
      <c r="AK33" s="209">
        <f t="shared" si="6"/>
        <v>0</v>
      </c>
      <c r="AL33" s="130">
        <f t="shared" si="5"/>
        <v>0</v>
      </c>
    </row>
    <row r="34" spans="1:43" x14ac:dyDescent="0.15">
      <c r="A34" s="287"/>
      <c r="B34" s="267"/>
      <c r="C34" s="269"/>
      <c r="D34" s="271"/>
      <c r="E34" s="273"/>
      <c r="F34" s="274"/>
      <c r="G34" s="157" t="s">
        <v>39</v>
      </c>
      <c r="H34" s="44"/>
      <c r="I34" s="42"/>
      <c r="J34" s="42"/>
      <c r="K34" s="42"/>
      <c r="L34" s="42"/>
      <c r="M34" s="42"/>
      <c r="N34" s="43"/>
      <c r="O34" s="44"/>
      <c r="P34" s="42"/>
      <c r="Q34" s="42"/>
      <c r="R34" s="42"/>
      <c r="S34" s="42"/>
      <c r="T34" s="42"/>
      <c r="U34" s="43"/>
      <c r="V34" s="44"/>
      <c r="W34" s="42"/>
      <c r="X34" s="42"/>
      <c r="Y34" s="42"/>
      <c r="Z34" s="42"/>
      <c r="AA34" s="42"/>
      <c r="AB34" s="43"/>
      <c r="AC34" s="44"/>
      <c r="AD34" s="42"/>
      <c r="AE34" s="42"/>
      <c r="AF34" s="42"/>
      <c r="AG34" s="42"/>
      <c r="AH34" s="42"/>
      <c r="AI34" s="43"/>
      <c r="AJ34" s="61">
        <f t="shared" si="7"/>
        <v>0</v>
      </c>
      <c r="AK34" s="209">
        <f t="shared" si="6"/>
        <v>0</v>
      </c>
      <c r="AL34" s="130">
        <f t="shared" si="5"/>
        <v>0</v>
      </c>
    </row>
    <row r="35" spans="1:43" x14ac:dyDescent="0.15">
      <c r="A35" s="287"/>
      <c r="B35" s="266"/>
      <c r="C35" s="268"/>
      <c r="D35" s="270"/>
      <c r="E35" s="272"/>
      <c r="F35" s="274" t="str">
        <f t="shared" si="1"/>
        <v/>
      </c>
      <c r="G35" s="141" t="s">
        <v>89</v>
      </c>
      <c r="H35" s="44"/>
      <c r="I35" s="42"/>
      <c r="J35" s="42"/>
      <c r="K35" s="42"/>
      <c r="L35" s="42"/>
      <c r="M35" s="42"/>
      <c r="N35" s="43"/>
      <c r="O35" s="44"/>
      <c r="P35" s="42"/>
      <c r="Q35" s="42"/>
      <c r="R35" s="42"/>
      <c r="S35" s="42"/>
      <c r="T35" s="42"/>
      <c r="U35" s="43"/>
      <c r="V35" s="44"/>
      <c r="W35" s="42"/>
      <c r="X35" s="42"/>
      <c r="Y35" s="42"/>
      <c r="Z35" s="42"/>
      <c r="AA35" s="42"/>
      <c r="AB35" s="43"/>
      <c r="AC35" s="44"/>
      <c r="AD35" s="42"/>
      <c r="AE35" s="42"/>
      <c r="AF35" s="42"/>
      <c r="AG35" s="42"/>
      <c r="AH35" s="42"/>
      <c r="AI35" s="43"/>
      <c r="AJ35" s="61">
        <f t="shared" si="7"/>
        <v>0</v>
      </c>
      <c r="AK35" s="209">
        <f t="shared" si="6"/>
        <v>0</v>
      </c>
      <c r="AL35" s="130">
        <f t="shared" si="5"/>
        <v>0</v>
      </c>
      <c r="AN35" s="237"/>
      <c r="AO35" s="237"/>
      <c r="AP35" s="237"/>
    </row>
    <row r="36" spans="1:43" ht="14.25" thickBot="1" x14ac:dyDescent="0.2">
      <c r="A36" s="288"/>
      <c r="B36" s="275"/>
      <c r="C36" s="276"/>
      <c r="D36" s="277"/>
      <c r="E36" s="278"/>
      <c r="F36" s="274"/>
      <c r="G36" s="157" t="s">
        <v>39</v>
      </c>
      <c r="H36" s="49"/>
      <c r="I36" s="47"/>
      <c r="J36" s="47"/>
      <c r="K36" s="47"/>
      <c r="L36" s="47"/>
      <c r="M36" s="47"/>
      <c r="N36" s="48"/>
      <c r="O36" s="49"/>
      <c r="P36" s="47"/>
      <c r="Q36" s="47"/>
      <c r="R36" s="47"/>
      <c r="S36" s="47"/>
      <c r="T36" s="47"/>
      <c r="U36" s="48"/>
      <c r="V36" s="49"/>
      <c r="W36" s="47"/>
      <c r="X36" s="47"/>
      <c r="Y36" s="47"/>
      <c r="Z36" s="47"/>
      <c r="AA36" s="47"/>
      <c r="AB36" s="48"/>
      <c r="AC36" s="49"/>
      <c r="AD36" s="47"/>
      <c r="AE36" s="47"/>
      <c r="AF36" s="47"/>
      <c r="AG36" s="47"/>
      <c r="AH36" s="47"/>
      <c r="AI36" s="48"/>
      <c r="AJ36" s="70">
        <f t="shared" si="7"/>
        <v>0</v>
      </c>
      <c r="AK36" s="212">
        <f t="shared" si="6"/>
        <v>0</v>
      </c>
      <c r="AL36" s="213">
        <f t="shared" si="5"/>
        <v>0</v>
      </c>
    </row>
    <row r="37" spans="1:43" x14ac:dyDescent="0.15">
      <c r="A37" s="259" t="s">
        <v>92</v>
      </c>
      <c r="B37" s="260"/>
      <c r="C37" s="260"/>
      <c r="D37" s="260"/>
      <c r="E37" s="237"/>
      <c r="F37" s="260"/>
      <c r="G37" s="260"/>
      <c r="H37" s="74">
        <f>H19+H21+H23+H25+H27+H29+H31+H33+H35</f>
        <v>0</v>
      </c>
      <c r="I37" s="57">
        <f t="shared" ref="I37:AI37" si="8">I19+I21+I23+I25+I27+I29+I31+I33+I35</f>
        <v>0</v>
      </c>
      <c r="J37" s="57">
        <f t="shared" si="8"/>
        <v>0</v>
      </c>
      <c r="K37" s="57">
        <f t="shared" si="8"/>
        <v>0</v>
      </c>
      <c r="L37" s="57">
        <f t="shared" si="8"/>
        <v>0</v>
      </c>
      <c r="M37" s="57">
        <f t="shared" si="8"/>
        <v>0</v>
      </c>
      <c r="N37" s="58">
        <f t="shared" si="8"/>
        <v>0</v>
      </c>
      <c r="O37" s="74">
        <f>O19+O21+O23+O25+O27+O29+O31+O33+O35</f>
        <v>0</v>
      </c>
      <c r="P37" s="57">
        <f t="shared" si="8"/>
        <v>0</v>
      </c>
      <c r="Q37" s="57">
        <f t="shared" si="8"/>
        <v>0</v>
      </c>
      <c r="R37" s="57">
        <f t="shared" si="8"/>
        <v>0</v>
      </c>
      <c r="S37" s="57">
        <f t="shared" si="8"/>
        <v>0</v>
      </c>
      <c r="T37" s="57">
        <f t="shared" si="8"/>
        <v>0</v>
      </c>
      <c r="U37" s="58">
        <f t="shared" si="8"/>
        <v>0</v>
      </c>
      <c r="V37" s="74">
        <f t="shared" si="8"/>
        <v>0</v>
      </c>
      <c r="W37" s="57">
        <f t="shared" si="8"/>
        <v>0</v>
      </c>
      <c r="X37" s="57">
        <f t="shared" si="8"/>
        <v>0</v>
      </c>
      <c r="Y37" s="57">
        <f t="shared" si="8"/>
        <v>0</v>
      </c>
      <c r="Z37" s="57">
        <f t="shared" si="8"/>
        <v>0</v>
      </c>
      <c r="AA37" s="57">
        <f t="shared" si="8"/>
        <v>0</v>
      </c>
      <c r="AB37" s="58">
        <f t="shared" si="8"/>
        <v>0</v>
      </c>
      <c r="AC37" s="74">
        <f t="shared" si="8"/>
        <v>0</v>
      </c>
      <c r="AD37" s="57">
        <f t="shared" si="8"/>
        <v>0</v>
      </c>
      <c r="AE37" s="57">
        <f t="shared" si="8"/>
        <v>0</v>
      </c>
      <c r="AF37" s="57">
        <f t="shared" si="8"/>
        <v>0</v>
      </c>
      <c r="AG37" s="57">
        <f t="shared" si="8"/>
        <v>0</v>
      </c>
      <c r="AH37" s="57">
        <f t="shared" si="8"/>
        <v>0</v>
      </c>
      <c r="AI37" s="58">
        <f t="shared" si="8"/>
        <v>0</v>
      </c>
      <c r="AJ37" s="75"/>
      <c r="AK37" s="22"/>
      <c r="AL37" s="23"/>
    </row>
    <row r="38" spans="1:43" ht="15" customHeight="1" thickBot="1" x14ac:dyDescent="0.2">
      <c r="A38" s="261" t="s">
        <v>40</v>
      </c>
      <c r="B38" s="262"/>
      <c r="C38" s="262"/>
      <c r="D38" s="262"/>
      <c r="E38" s="262"/>
      <c r="F38" s="262"/>
      <c r="G38" s="262"/>
      <c r="H38" s="68">
        <f>ROUNDDOWN(H37/8,1)</f>
        <v>0</v>
      </c>
      <c r="I38" s="67">
        <f>ROUNDDOWN(I37/8,1)</f>
        <v>0</v>
      </c>
      <c r="J38" s="67">
        <f t="shared" ref="J38:AI38" si="9">ROUNDDOWN(J37/8,1)</f>
        <v>0</v>
      </c>
      <c r="K38" s="67">
        <f t="shared" si="9"/>
        <v>0</v>
      </c>
      <c r="L38" s="67">
        <f t="shared" si="9"/>
        <v>0</v>
      </c>
      <c r="M38" s="67">
        <f t="shared" si="9"/>
        <v>0</v>
      </c>
      <c r="N38" s="69">
        <f t="shared" si="9"/>
        <v>0</v>
      </c>
      <c r="O38" s="68">
        <f t="shared" si="9"/>
        <v>0</v>
      </c>
      <c r="P38" s="67">
        <f t="shared" si="9"/>
        <v>0</v>
      </c>
      <c r="Q38" s="67">
        <f t="shared" si="9"/>
        <v>0</v>
      </c>
      <c r="R38" s="67">
        <f t="shared" si="9"/>
        <v>0</v>
      </c>
      <c r="S38" s="67">
        <f t="shared" si="9"/>
        <v>0</v>
      </c>
      <c r="T38" s="67">
        <f t="shared" si="9"/>
        <v>0</v>
      </c>
      <c r="U38" s="69">
        <f t="shared" si="9"/>
        <v>0</v>
      </c>
      <c r="V38" s="68">
        <f t="shared" si="9"/>
        <v>0</v>
      </c>
      <c r="W38" s="67">
        <f t="shared" si="9"/>
        <v>0</v>
      </c>
      <c r="X38" s="67">
        <f t="shared" si="9"/>
        <v>0</v>
      </c>
      <c r="Y38" s="67">
        <f t="shared" si="9"/>
        <v>0</v>
      </c>
      <c r="Z38" s="67">
        <f t="shared" si="9"/>
        <v>0</v>
      </c>
      <c r="AA38" s="67">
        <f t="shared" si="9"/>
        <v>0</v>
      </c>
      <c r="AB38" s="69">
        <f t="shared" si="9"/>
        <v>0</v>
      </c>
      <c r="AC38" s="68">
        <f t="shared" si="9"/>
        <v>0</v>
      </c>
      <c r="AD38" s="67">
        <f t="shared" si="9"/>
        <v>0</v>
      </c>
      <c r="AE38" s="67">
        <f t="shared" si="9"/>
        <v>0</v>
      </c>
      <c r="AF38" s="67">
        <f t="shared" si="9"/>
        <v>0</v>
      </c>
      <c r="AG38" s="67">
        <f t="shared" si="9"/>
        <v>0</v>
      </c>
      <c r="AH38" s="67">
        <f t="shared" si="9"/>
        <v>0</v>
      </c>
      <c r="AI38" s="69">
        <f t="shared" si="9"/>
        <v>0</v>
      </c>
      <c r="AJ38" s="79" t="s">
        <v>93</v>
      </c>
      <c r="AK38" s="80" t="s">
        <v>93</v>
      </c>
      <c r="AL38" s="81" t="s">
        <v>93</v>
      </c>
    </row>
    <row r="39" spans="1:43" x14ac:dyDescent="0.15">
      <c r="A39" s="259" t="s">
        <v>94</v>
      </c>
      <c r="B39" s="260"/>
      <c r="C39" s="260"/>
      <c r="D39" s="260"/>
      <c r="E39" s="260"/>
      <c r="F39" s="260"/>
      <c r="G39" s="260"/>
      <c r="H39" s="74">
        <v>24</v>
      </c>
      <c r="I39" s="57">
        <v>24</v>
      </c>
      <c r="J39" s="57">
        <v>24</v>
      </c>
      <c r="K39" s="57">
        <v>24</v>
      </c>
      <c r="L39" s="57">
        <v>24</v>
      </c>
      <c r="M39" s="57">
        <v>24</v>
      </c>
      <c r="N39" s="58">
        <v>24</v>
      </c>
      <c r="O39" s="74">
        <v>24</v>
      </c>
      <c r="P39" s="57">
        <v>24</v>
      </c>
      <c r="Q39" s="57">
        <v>24</v>
      </c>
      <c r="R39" s="57">
        <v>24</v>
      </c>
      <c r="S39" s="57">
        <v>24</v>
      </c>
      <c r="T39" s="57">
        <v>24</v>
      </c>
      <c r="U39" s="58">
        <v>24</v>
      </c>
      <c r="V39" s="74">
        <v>24</v>
      </c>
      <c r="W39" s="57">
        <v>24</v>
      </c>
      <c r="X39" s="57">
        <v>24</v>
      </c>
      <c r="Y39" s="57">
        <v>24</v>
      </c>
      <c r="Z39" s="57">
        <v>24</v>
      </c>
      <c r="AA39" s="57">
        <v>24</v>
      </c>
      <c r="AB39" s="58">
        <v>24</v>
      </c>
      <c r="AC39" s="74">
        <v>24</v>
      </c>
      <c r="AD39" s="57">
        <v>24</v>
      </c>
      <c r="AE39" s="57">
        <v>24</v>
      </c>
      <c r="AF39" s="57">
        <v>24</v>
      </c>
      <c r="AG39" s="57">
        <v>24</v>
      </c>
      <c r="AH39" s="57">
        <v>24</v>
      </c>
      <c r="AI39" s="58">
        <v>24</v>
      </c>
      <c r="AJ39" s="75"/>
      <c r="AK39" s="22"/>
      <c r="AL39" s="23"/>
    </row>
    <row r="40" spans="1:43" ht="14.25" customHeight="1" thickBot="1" x14ac:dyDescent="0.2">
      <c r="A40" s="261" t="s">
        <v>42</v>
      </c>
      <c r="B40" s="262"/>
      <c r="C40" s="262"/>
      <c r="D40" s="262"/>
      <c r="E40" s="262"/>
      <c r="F40" s="262"/>
      <c r="G40" s="262"/>
      <c r="H40" s="76">
        <f>H39/AN46</f>
        <v>3</v>
      </c>
      <c r="I40" s="77">
        <f>I39/AN46</f>
        <v>3</v>
      </c>
      <c r="J40" s="77">
        <f>J39/AN46</f>
        <v>3</v>
      </c>
      <c r="K40" s="77">
        <f>K39/AN46</f>
        <v>3</v>
      </c>
      <c r="L40" s="77">
        <f>L39/AN46</f>
        <v>3</v>
      </c>
      <c r="M40" s="77">
        <f>M39/AN46</f>
        <v>3</v>
      </c>
      <c r="N40" s="78">
        <f>N39/AN46</f>
        <v>3</v>
      </c>
      <c r="O40" s="76">
        <f>O39/AN46</f>
        <v>3</v>
      </c>
      <c r="P40" s="77">
        <f>P39/AN46</f>
        <v>3</v>
      </c>
      <c r="Q40" s="77">
        <f>Q39/AN46</f>
        <v>3</v>
      </c>
      <c r="R40" s="77">
        <f>R39/AN46</f>
        <v>3</v>
      </c>
      <c r="S40" s="77">
        <f>S39/AN46</f>
        <v>3</v>
      </c>
      <c r="T40" s="77">
        <f>T39/AN46</f>
        <v>3</v>
      </c>
      <c r="U40" s="78">
        <f>U39/AN46</f>
        <v>3</v>
      </c>
      <c r="V40" s="76">
        <f>V39/AN46</f>
        <v>3</v>
      </c>
      <c r="W40" s="77">
        <f>W39/AN46</f>
        <v>3</v>
      </c>
      <c r="X40" s="77">
        <f t="shared" ref="X40:AI40" si="10">X39/8</f>
        <v>3</v>
      </c>
      <c r="Y40" s="77">
        <f t="shared" si="10"/>
        <v>3</v>
      </c>
      <c r="Z40" s="77">
        <f t="shared" si="10"/>
        <v>3</v>
      </c>
      <c r="AA40" s="77">
        <f t="shared" si="10"/>
        <v>3</v>
      </c>
      <c r="AB40" s="78">
        <f t="shared" si="10"/>
        <v>3</v>
      </c>
      <c r="AC40" s="76">
        <f t="shared" si="10"/>
        <v>3</v>
      </c>
      <c r="AD40" s="77">
        <f t="shared" si="10"/>
        <v>3</v>
      </c>
      <c r="AE40" s="77">
        <f t="shared" si="10"/>
        <v>3</v>
      </c>
      <c r="AF40" s="77">
        <f t="shared" si="10"/>
        <v>3</v>
      </c>
      <c r="AG40" s="77">
        <f t="shared" si="10"/>
        <v>3</v>
      </c>
      <c r="AH40" s="77">
        <f t="shared" si="10"/>
        <v>3</v>
      </c>
      <c r="AI40" s="78">
        <f t="shared" si="10"/>
        <v>3</v>
      </c>
      <c r="AJ40" s="79" t="s">
        <v>95</v>
      </c>
      <c r="AK40" s="80" t="s">
        <v>95</v>
      </c>
      <c r="AL40" s="81" t="s">
        <v>95</v>
      </c>
    </row>
    <row r="41" spans="1:43" ht="8.25" customHeight="1" x14ac:dyDescent="0.15">
      <c r="B41" s="92"/>
      <c r="C41" s="92"/>
      <c r="D41" s="92"/>
      <c r="E41" s="92"/>
      <c r="F41" s="92"/>
      <c r="G41" s="92"/>
      <c r="AG41" s="124"/>
      <c r="AH41" s="124"/>
      <c r="AI41" s="124"/>
      <c r="AJ41" s="124"/>
      <c r="AK41" s="124"/>
      <c r="AL41" s="161"/>
    </row>
    <row r="42" spans="1:43" ht="14.25" customHeight="1" x14ac:dyDescent="0.15">
      <c r="B42" s="162" t="s">
        <v>96</v>
      </c>
      <c r="C42" s="82"/>
      <c r="D42" s="82"/>
      <c r="E42" s="83"/>
      <c r="F42" s="83"/>
      <c r="G42" s="83"/>
      <c r="H42" s="83"/>
      <c r="I42" s="83"/>
      <c r="J42" s="83"/>
      <c r="K42" s="83"/>
      <c r="L42" s="83"/>
      <c r="M42" s="83"/>
      <c r="N42" s="83"/>
      <c r="O42" s="83"/>
      <c r="P42" s="83"/>
      <c r="Q42" s="83"/>
      <c r="R42" s="83"/>
      <c r="S42" s="83"/>
      <c r="T42" s="83"/>
      <c r="U42" s="83"/>
      <c r="V42" s="163"/>
      <c r="W42" s="84"/>
      <c r="X42" s="84"/>
    </row>
    <row r="43" spans="1:43" ht="14.25" thickBot="1" x14ac:dyDescent="0.2">
      <c r="B43" s="164" t="s">
        <v>43</v>
      </c>
      <c r="C43" s="52"/>
      <c r="D43" s="52"/>
      <c r="E43" s="52"/>
      <c r="F43" s="52"/>
      <c r="G43" s="52"/>
      <c r="H43" s="52"/>
      <c r="I43" s="52"/>
      <c r="J43" s="52"/>
      <c r="K43" s="52"/>
      <c r="L43" s="52"/>
      <c r="M43" s="52"/>
      <c r="N43" s="52"/>
      <c r="O43" s="52"/>
      <c r="P43" s="52"/>
      <c r="Q43" s="52"/>
      <c r="R43" s="52"/>
      <c r="S43" s="52"/>
      <c r="T43" s="52"/>
      <c r="U43" s="52"/>
      <c r="V43" s="165"/>
    </row>
    <row r="44" spans="1:43" ht="14.25" customHeight="1" thickBot="1" x14ac:dyDescent="0.2">
      <c r="B44" s="256" t="s">
        <v>97</v>
      </c>
      <c r="C44" s="257"/>
      <c r="D44" s="257"/>
      <c r="E44" s="257"/>
      <c r="F44" s="257"/>
      <c r="G44" s="257"/>
      <c r="H44" s="257"/>
      <c r="I44" s="257"/>
      <c r="J44" s="257"/>
      <c r="K44" s="257"/>
      <c r="L44" s="257"/>
      <c r="M44" s="257"/>
      <c r="N44" s="257"/>
      <c r="O44" s="257"/>
      <c r="P44" s="257"/>
      <c r="Q44" s="257"/>
      <c r="R44" s="257"/>
      <c r="S44" s="257"/>
      <c r="T44" s="257"/>
      <c r="U44" s="257"/>
      <c r="V44" s="258"/>
      <c r="W44" s="263" t="s">
        <v>98</v>
      </c>
      <c r="X44" s="264"/>
      <c r="Y44" s="264"/>
      <c r="Z44" s="264"/>
      <c r="AA44" s="264"/>
      <c r="AB44" s="264"/>
      <c r="AC44" s="264"/>
      <c r="AD44" s="264"/>
      <c r="AE44" s="264"/>
      <c r="AF44" s="264"/>
      <c r="AG44" s="264"/>
      <c r="AH44" s="264"/>
      <c r="AI44" s="264"/>
      <c r="AJ44" s="264"/>
      <c r="AK44" s="264"/>
      <c r="AL44" s="264"/>
      <c r="AM44" s="265"/>
      <c r="AN44" s="211" t="s">
        <v>44</v>
      </c>
      <c r="AO44" s="94" t="s">
        <v>45</v>
      </c>
      <c r="AP44" s="211" t="s">
        <v>127</v>
      </c>
      <c r="AQ44" s="1" t="s">
        <v>46</v>
      </c>
    </row>
    <row r="45" spans="1:43" ht="27" customHeight="1" thickBot="1" x14ac:dyDescent="0.2">
      <c r="B45" s="256"/>
      <c r="C45" s="257"/>
      <c r="D45" s="257"/>
      <c r="E45" s="257"/>
      <c r="F45" s="257"/>
      <c r="G45" s="257"/>
      <c r="H45" s="257"/>
      <c r="I45" s="257"/>
      <c r="J45" s="257"/>
      <c r="K45" s="257"/>
      <c r="L45" s="257"/>
      <c r="M45" s="257"/>
      <c r="N45" s="257"/>
      <c r="O45" s="257"/>
      <c r="P45" s="257"/>
      <c r="Q45" s="257"/>
      <c r="R45" s="257"/>
      <c r="S45" s="257"/>
      <c r="T45" s="257"/>
      <c r="U45" s="257"/>
      <c r="V45" s="258"/>
    </row>
    <row r="46" spans="1:43" ht="14.25" thickBot="1" x14ac:dyDescent="0.2">
      <c r="B46" s="256" t="s">
        <v>101</v>
      </c>
      <c r="C46" s="257"/>
      <c r="D46" s="257"/>
      <c r="E46" s="257"/>
      <c r="F46" s="257"/>
      <c r="G46" s="257"/>
      <c r="H46" s="257"/>
      <c r="I46" s="257"/>
      <c r="J46" s="257"/>
      <c r="K46" s="257"/>
      <c r="L46" s="257"/>
      <c r="M46" s="257"/>
      <c r="N46" s="257"/>
      <c r="O46" s="257"/>
      <c r="P46" s="257"/>
      <c r="Q46" s="257"/>
      <c r="R46" s="257"/>
      <c r="S46" s="257"/>
      <c r="T46" s="257"/>
      <c r="U46" s="257"/>
      <c r="V46" s="258"/>
      <c r="W46" s="263" t="s">
        <v>102</v>
      </c>
      <c r="X46" s="264"/>
      <c r="Y46" s="264"/>
      <c r="Z46" s="264"/>
      <c r="AA46" s="264"/>
      <c r="AB46" s="264"/>
      <c r="AC46" s="264"/>
      <c r="AD46" s="264"/>
      <c r="AE46" s="264"/>
      <c r="AF46" s="264"/>
      <c r="AG46" s="264"/>
      <c r="AH46" s="264"/>
      <c r="AI46" s="264"/>
      <c r="AJ46" s="264"/>
      <c r="AK46" s="264"/>
      <c r="AL46" s="264"/>
      <c r="AM46" s="265"/>
      <c r="AN46" s="211" t="s">
        <v>47</v>
      </c>
      <c r="AO46" s="94" t="s">
        <v>45</v>
      </c>
      <c r="AP46" s="211" t="s">
        <v>127</v>
      </c>
      <c r="AQ46" s="1" t="s">
        <v>48</v>
      </c>
    </row>
    <row r="47" spans="1:43" ht="9" customHeight="1" x14ac:dyDescent="0.15">
      <c r="B47" s="256" t="s">
        <v>104</v>
      </c>
      <c r="C47" s="257"/>
      <c r="D47" s="257"/>
      <c r="E47" s="257"/>
      <c r="F47" s="257"/>
      <c r="G47" s="257"/>
      <c r="H47" s="257"/>
      <c r="I47" s="257"/>
      <c r="J47" s="257"/>
      <c r="K47" s="257"/>
      <c r="L47" s="257"/>
      <c r="M47" s="257"/>
      <c r="N47" s="257"/>
      <c r="O47" s="257"/>
      <c r="P47" s="257"/>
      <c r="Q47" s="257"/>
      <c r="R47" s="257"/>
      <c r="S47" s="257"/>
      <c r="T47" s="257"/>
      <c r="U47" s="257"/>
      <c r="V47" s="258"/>
      <c r="W47" s="86"/>
      <c r="X47" s="86"/>
    </row>
    <row r="48" spans="1:43" ht="6" customHeight="1" x14ac:dyDescent="0.15">
      <c r="B48" s="256"/>
      <c r="C48" s="257"/>
      <c r="D48" s="257"/>
      <c r="E48" s="257"/>
      <c r="F48" s="257"/>
      <c r="G48" s="257"/>
      <c r="H48" s="257"/>
      <c r="I48" s="257"/>
      <c r="J48" s="257"/>
      <c r="K48" s="257"/>
      <c r="L48" s="257"/>
      <c r="M48" s="257"/>
      <c r="N48" s="257"/>
      <c r="O48" s="257"/>
      <c r="P48" s="257"/>
      <c r="Q48" s="257"/>
      <c r="R48" s="257"/>
      <c r="S48" s="257"/>
      <c r="T48" s="257"/>
      <c r="U48" s="257"/>
      <c r="V48" s="258"/>
      <c r="W48" s="86"/>
      <c r="X48" s="86"/>
      <c r="Y48" s="86"/>
      <c r="Z48" s="86"/>
      <c r="AA48" s="86"/>
      <c r="AB48" s="86"/>
      <c r="AC48" s="86"/>
      <c r="AD48" s="86"/>
      <c r="AE48" s="86"/>
      <c r="AF48" s="86"/>
      <c r="AG48" s="86"/>
    </row>
    <row r="49" spans="2:48" x14ac:dyDescent="0.15">
      <c r="B49" s="164" t="s">
        <v>105</v>
      </c>
      <c r="C49" s="166"/>
      <c r="D49" s="166"/>
      <c r="E49" s="166"/>
      <c r="F49" s="166"/>
      <c r="G49" s="166"/>
      <c r="H49" s="166"/>
      <c r="I49" s="166"/>
      <c r="J49" s="166"/>
      <c r="K49" s="166"/>
      <c r="L49" s="166"/>
      <c r="M49" s="166"/>
      <c r="N49" s="166"/>
      <c r="O49" s="166"/>
      <c r="P49" s="166"/>
      <c r="Q49" s="166"/>
      <c r="R49" s="166"/>
      <c r="S49" s="166"/>
      <c r="T49" s="166"/>
      <c r="U49" s="166"/>
      <c r="V49" s="167"/>
      <c r="W49" s="86"/>
      <c r="X49" s="86"/>
      <c r="Y49" s="86"/>
      <c r="Z49" s="86"/>
      <c r="AA49" s="86"/>
      <c r="AB49" s="86"/>
      <c r="AC49" s="86"/>
      <c r="AD49" s="86"/>
      <c r="AE49" s="86"/>
      <c r="AF49" s="86"/>
      <c r="AG49" s="86"/>
    </row>
    <row r="50" spans="2:48" ht="13.5" customHeight="1" x14ac:dyDescent="0.15">
      <c r="B50" s="256" t="s">
        <v>106</v>
      </c>
      <c r="C50" s="257"/>
      <c r="D50" s="257"/>
      <c r="E50" s="257"/>
      <c r="F50" s="257"/>
      <c r="G50" s="257"/>
      <c r="H50" s="257"/>
      <c r="I50" s="257"/>
      <c r="J50" s="257"/>
      <c r="K50" s="257"/>
      <c r="L50" s="257"/>
      <c r="M50" s="257"/>
      <c r="N50" s="257"/>
      <c r="O50" s="257"/>
      <c r="P50" s="257"/>
      <c r="Q50" s="257"/>
      <c r="R50" s="257"/>
      <c r="S50" s="257"/>
      <c r="T50" s="257"/>
      <c r="U50" s="257"/>
      <c r="V50" s="258"/>
      <c r="W50" s="86"/>
      <c r="X50" s="86"/>
      <c r="Y50" s="86"/>
      <c r="Z50" s="86"/>
      <c r="AA50" s="86"/>
      <c r="AB50" s="86"/>
      <c r="AC50" s="86"/>
      <c r="AD50" s="86"/>
      <c r="AE50" s="86"/>
      <c r="AF50" s="86"/>
      <c r="AG50" s="86"/>
      <c r="AS50" s="124"/>
      <c r="AT50" s="124"/>
    </row>
    <row r="51" spans="2:48" ht="18" customHeight="1" thickBot="1" x14ac:dyDescent="0.2">
      <c r="B51" s="256"/>
      <c r="C51" s="257"/>
      <c r="D51" s="257"/>
      <c r="E51" s="257"/>
      <c r="F51" s="257"/>
      <c r="G51" s="257"/>
      <c r="H51" s="257"/>
      <c r="I51" s="257"/>
      <c r="J51" s="257"/>
      <c r="K51" s="257"/>
      <c r="L51" s="257"/>
      <c r="M51" s="257"/>
      <c r="N51" s="257"/>
      <c r="O51" s="257"/>
      <c r="P51" s="257"/>
      <c r="Q51" s="257"/>
      <c r="R51" s="257"/>
      <c r="S51" s="257"/>
      <c r="T51" s="257"/>
      <c r="U51" s="257"/>
      <c r="V51" s="258"/>
      <c r="W51" s="86"/>
      <c r="X51" s="168"/>
      <c r="Y51" s="168"/>
      <c r="Z51" s="168"/>
      <c r="AA51" s="168"/>
      <c r="AB51" s="168"/>
      <c r="AC51" s="168"/>
      <c r="AD51" s="168"/>
      <c r="AE51" s="168"/>
      <c r="AF51" s="86"/>
      <c r="AG51" s="86"/>
      <c r="AS51" s="124"/>
      <c r="AT51" s="124"/>
      <c r="AU51" s="124"/>
      <c r="AV51" s="124"/>
    </row>
    <row r="52" spans="2:48" ht="15" customHeight="1" thickBot="1" x14ac:dyDescent="0.2">
      <c r="B52" s="256" t="s">
        <v>107</v>
      </c>
      <c r="C52" s="257"/>
      <c r="D52" s="257"/>
      <c r="E52" s="257"/>
      <c r="F52" s="257"/>
      <c r="G52" s="257"/>
      <c r="H52" s="257"/>
      <c r="I52" s="257"/>
      <c r="J52" s="257"/>
      <c r="K52" s="257"/>
      <c r="L52" s="257"/>
      <c r="M52" s="257"/>
      <c r="N52" s="257"/>
      <c r="O52" s="257"/>
      <c r="P52" s="257"/>
      <c r="Q52" s="257"/>
      <c r="R52" s="257"/>
      <c r="S52" s="257"/>
      <c r="T52" s="257"/>
      <c r="U52" s="257"/>
      <c r="V52" s="258"/>
      <c r="W52" s="87"/>
      <c r="X52" s="168"/>
      <c r="Y52" s="168"/>
      <c r="Z52" s="168"/>
      <c r="AA52" s="168"/>
      <c r="AB52" s="168"/>
      <c r="AC52" s="168"/>
      <c r="AD52" s="168"/>
      <c r="AE52" s="168"/>
      <c r="AF52" s="87"/>
      <c r="AG52" s="87"/>
      <c r="AN52" s="245" t="s">
        <v>108</v>
      </c>
      <c r="AO52" s="246"/>
      <c r="AP52" s="246"/>
      <c r="AQ52" s="247"/>
      <c r="AS52" s="125"/>
      <c r="AT52" s="125"/>
      <c r="AU52" s="125"/>
      <c r="AV52" s="125"/>
    </row>
    <row r="53" spans="2:48" ht="15" customHeight="1" thickBot="1" x14ac:dyDescent="0.2">
      <c r="B53" s="256" t="s">
        <v>109</v>
      </c>
      <c r="C53" s="257"/>
      <c r="D53" s="257"/>
      <c r="E53" s="257"/>
      <c r="F53" s="257"/>
      <c r="G53" s="257"/>
      <c r="H53" s="257"/>
      <c r="I53" s="257"/>
      <c r="J53" s="257"/>
      <c r="K53" s="257"/>
      <c r="L53" s="257"/>
      <c r="M53" s="257"/>
      <c r="N53" s="257"/>
      <c r="O53" s="257"/>
      <c r="P53" s="257"/>
      <c r="Q53" s="257"/>
      <c r="R53" s="257"/>
      <c r="S53" s="257"/>
      <c r="T53" s="257"/>
      <c r="U53" s="257"/>
      <c r="V53" s="258"/>
      <c r="W53" s="87"/>
      <c r="X53" s="169"/>
      <c r="Y53" s="169"/>
      <c r="Z53" s="169"/>
      <c r="AA53" s="169"/>
      <c r="AB53" s="169"/>
      <c r="AC53" s="169"/>
      <c r="AD53" s="169"/>
      <c r="AE53" s="169"/>
      <c r="AF53" s="87"/>
      <c r="AG53" s="87"/>
      <c r="AN53" s="245"/>
      <c r="AO53" s="246"/>
      <c r="AP53" s="246"/>
      <c r="AQ53" s="247"/>
      <c r="AS53" s="128"/>
      <c r="AT53" s="128"/>
      <c r="AU53" s="128"/>
      <c r="AV53" s="128"/>
    </row>
    <row r="54" spans="2:48" ht="13.5" customHeight="1" x14ac:dyDescent="0.15">
      <c r="B54" s="256" t="s">
        <v>110</v>
      </c>
      <c r="C54" s="257"/>
      <c r="D54" s="257"/>
      <c r="E54" s="257"/>
      <c r="F54" s="257"/>
      <c r="G54" s="257"/>
      <c r="H54" s="257"/>
      <c r="I54" s="257"/>
      <c r="J54" s="257"/>
      <c r="K54" s="257"/>
      <c r="L54" s="257"/>
      <c r="M54" s="257"/>
      <c r="N54" s="257"/>
      <c r="O54" s="257"/>
      <c r="P54" s="257"/>
      <c r="Q54" s="257"/>
      <c r="R54" s="257"/>
      <c r="S54" s="257"/>
      <c r="T54" s="257"/>
      <c r="U54" s="257"/>
      <c r="V54" s="258"/>
      <c r="W54" s="87"/>
      <c r="X54" s="169"/>
      <c r="Y54" s="169"/>
      <c r="Z54" s="169"/>
      <c r="AA54" s="169"/>
      <c r="AB54" s="169"/>
      <c r="AC54" s="169"/>
      <c r="AD54" s="169"/>
      <c r="AE54" s="169"/>
      <c r="AF54" s="87"/>
      <c r="AG54" s="87"/>
      <c r="AN54" s="230"/>
      <c r="AO54" s="231"/>
      <c r="AP54" s="231"/>
      <c r="AQ54" s="232"/>
      <c r="AS54" s="128"/>
      <c r="AT54" s="128"/>
      <c r="AU54" s="128"/>
      <c r="AV54" s="128"/>
    </row>
    <row r="55" spans="2:48" ht="14.25" thickBot="1" x14ac:dyDescent="0.2">
      <c r="B55" s="256" t="s">
        <v>112</v>
      </c>
      <c r="C55" s="257"/>
      <c r="D55" s="257"/>
      <c r="E55" s="257"/>
      <c r="F55" s="257"/>
      <c r="G55" s="257"/>
      <c r="H55" s="257"/>
      <c r="I55" s="257"/>
      <c r="J55" s="257"/>
      <c r="K55" s="257"/>
      <c r="L55" s="257"/>
      <c r="M55" s="257"/>
      <c r="N55" s="257"/>
      <c r="O55" s="257"/>
      <c r="P55" s="257"/>
      <c r="Q55" s="257"/>
      <c r="R55" s="257"/>
      <c r="S55" s="257"/>
      <c r="T55" s="257"/>
      <c r="U55" s="257"/>
      <c r="V55" s="258"/>
      <c r="W55" s="87"/>
      <c r="X55" s="169"/>
      <c r="Y55" s="169"/>
      <c r="Z55" s="169"/>
      <c r="AA55" s="169"/>
      <c r="AB55" s="169"/>
      <c r="AC55" s="169"/>
      <c r="AD55" s="169"/>
      <c r="AE55" s="169"/>
      <c r="AF55" s="87"/>
      <c r="AG55" s="87"/>
      <c r="AN55" s="233"/>
      <c r="AO55" s="234"/>
      <c r="AP55" s="234"/>
      <c r="AQ55" s="235"/>
      <c r="AS55" s="124"/>
      <c r="AT55" s="124"/>
      <c r="AU55" s="124"/>
      <c r="AV55" s="124"/>
    </row>
    <row r="56" spans="2:48" x14ac:dyDescent="0.15">
      <c r="B56" s="170" t="s">
        <v>113</v>
      </c>
      <c r="C56" s="171"/>
      <c r="D56" s="171"/>
      <c r="E56" s="171"/>
      <c r="F56" s="171"/>
      <c r="G56" s="171"/>
      <c r="H56" s="171"/>
      <c r="I56" s="171"/>
      <c r="J56" s="171"/>
      <c r="K56" s="171"/>
      <c r="L56" s="171"/>
      <c r="M56" s="171"/>
      <c r="N56" s="171"/>
      <c r="O56" s="171"/>
      <c r="P56" s="171"/>
      <c r="Q56" s="171"/>
      <c r="R56" s="171"/>
      <c r="S56" s="171"/>
      <c r="T56" s="171"/>
      <c r="U56" s="171"/>
      <c r="V56" s="172"/>
      <c r="AS56" s="173"/>
      <c r="AT56" s="174"/>
      <c r="AU56" s="174"/>
      <c r="AV56" s="174"/>
    </row>
    <row r="57" spans="2:48" ht="14.25" thickBot="1" x14ac:dyDescent="0.2">
      <c r="E57" s="54"/>
      <c r="F57" s="54"/>
      <c r="G57" s="54"/>
      <c r="H57" s="54"/>
      <c r="I57" s="54"/>
      <c r="J57" s="54"/>
      <c r="K57" s="54"/>
      <c r="L57" s="54"/>
      <c r="M57" s="54"/>
      <c r="N57" s="54"/>
      <c r="O57" s="54"/>
      <c r="P57" s="54"/>
      <c r="Q57" s="54"/>
      <c r="R57" s="54"/>
      <c r="S57" s="54"/>
    </row>
    <row r="58" spans="2:48" ht="14.25" thickBot="1" x14ac:dyDescent="0.2">
      <c r="B58" s="175" t="s">
        <v>114</v>
      </c>
      <c r="E58" s="54"/>
      <c r="F58" s="54"/>
      <c r="G58" s="54"/>
      <c r="H58" s="54"/>
      <c r="I58" s="54"/>
      <c r="J58" s="54"/>
      <c r="K58" s="54"/>
      <c r="L58" s="54"/>
      <c r="M58" s="240" t="s">
        <v>115</v>
      </c>
      <c r="N58" s="241"/>
      <c r="O58" s="241"/>
      <c r="P58" s="241"/>
      <c r="Q58" s="242"/>
      <c r="R58" s="243" t="s">
        <v>116</v>
      </c>
      <c r="S58" s="241"/>
      <c r="T58" s="241"/>
      <c r="U58" s="241"/>
      <c r="V58" s="241"/>
      <c r="W58" s="241"/>
      <c r="X58" s="241"/>
      <c r="Y58" s="241"/>
      <c r="Z58" s="242"/>
      <c r="AA58" s="243" t="s">
        <v>115</v>
      </c>
      <c r="AB58" s="241"/>
      <c r="AC58" s="241"/>
      <c r="AD58" s="241"/>
      <c r="AE58" s="244"/>
      <c r="AN58" s="245" t="s">
        <v>49</v>
      </c>
      <c r="AO58" s="246"/>
      <c r="AP58" s="246"/>
      <c r="AQ58" s="247"/>
    </row>
    <row r="59" spans="2:48" ht="14.25" thickBot="1" x14ac:dyDescent="0.2">
      <c r="B59" s="175" t="s">
        <v>117</v>
      </c>
      <c r="C59" s="169"/>
      <c r="E59" s="169"/>
      <c r="F59" s="169"/>
      <c r="G59" s="169"/>
      <c r="H59" s="169"/>
      <c r="I59" s="169"/>
      <c r="J59" s="169"/>
      <c r="K59" s="169"/>
      <c r="L59" s="176" t="s">
        <v>118</v>
      </c>
      <c r="M59" s="248" t="s">
        <v>119</v>
      </c>
      <c r="N59" s="249"/>
      <c r="O59" s="249"/>
      <c r="P59" s="249"/>
      <c r="Q59" s="250"/>
      <c r="R59" s="251" t="s">
        <v>120</v>
      </c>
      <c r="S59" s="252"/>
      <c r="T59" s="252"/>
      <c r="U59" s="252"/>
      <c r="V59" s="252"/>
      <c r="W59" s="252"/>
      <c r="X59" s="252"/>
      <c r="Y59" s="252"/>
      <c r="Z59" s="253"/>
      <c r="AA59" s="254" t="s">
        <v>121</v>
      </c>
      <c r="AB59" s="249"/>
      <c r="AC59" s="249"/>
      <c r="AD59" s="249"/>
      <c r="AE59" s="255"/>
      <c r="AF59" s="12"/>
      <c r="AG59" s="12"/>
      <c r="AH59" s="12"/>
      <c r="AI59" s="12"/>
      <c r="AJ59" s="12"/>
      <c r="AN59" s="245"/>
      <c r="AO59" s="246"/>
      <c r="AP59" s="246"/>
      <c r="AQ59" s="247"/>
    </row>
    <row r="60" spans="2:48" ht="14.25" customHeight="1" thickBot="1" x14ac:dyDescent="0.2">
      <c r="B60" s="12"/>
      <c r="C60" s="12"/>
      <c r="D60" s="12"/>
      <c r="E60" s="177"/>
      <c r="F60" s="92"/>
      <c r="G60" s="92"/>
      <c r="H60" s="178"/>
      <c r="I60" s="178"/>
      <c r="J60" s="178"/>
      <c r="K60" s="178"/>
      <c r="L60" s="178"/>
      <c r="M60" s="179" t="s">
        <v>122</v>
      </c>
      <c r="N60" s="180"/>
      <c r="O60" s="180"/>
      <c r="P60" s="181"/>
      <c r="Q60" s="181"/>
      <c r="R60" s="182" t="s">
        <v>123</v>
      </c>
      <c r="S60" s="180"/>
      <c r="T60" s="183"/>
      <c r="U60" s="182" t="s">
        <v>124</v>
      </c>
      <c r="V60" s="180"/>
      <c r="W60" s="180"/>
      <c r="X60" s="180"/>
      <c r="Y60" s="180"/>
      <c r="Z60" s="183"/>
      <c r="AA60" s="182" t="s">
        <v>125</v>
      </c>
      <c r="AB60" s="180"/>
      <c r="AC60" s="184"/>
      <c r="AD60" s="185"/>
      <c r="AE60" s="186"/>
      <c r="AF60" s="178"/>
      <c r="AG60" s="178"/>
      <c r="AH60" s="178"/>
      <c r="AI60" s="178"/>
      <c r="AJ60" s="12"/>
      <c r="AL60" s="12"/>
      <c r="AN60" s="230"/>
      <c r="AO60" s="231"/>
      <c r="AP60" s="231"/>
      <c r="AQ60" s="232"/>
    </row>
    <row r="61" spans="2:48" ht="14.25" thickBot="1" x14ac:dyDescent="0.2">
      <c r="B61" s="236"/>
      <c r="C61" s="236"/>
      <c r="D61" s="237"/>
      <c r="E61" s="238"/>
      <c r="F61" s="239"/>
      <c r="G61" s="178"/>
      <c r="H61" s="53"/>
      <c r="I61" s="53"/>
      <c r="J61" s="53"/>
      <c r="K61" s="53"/>
      <c r="L61" s="53"/>
      <c r="M61" s="178"/>
      <c r="N61" s="178"/>
      <c r="O61" s="53"/>
      <c r="P61" s="53"/>
      <c r="Q61" s="53"/>
      <c r="AD61" s="53"/>
      <c r="AE61" s="53"/>
      <c r="AF61" s="53"/>
      <c r="AG61" s="53"/>
      <c r="AH61" s="53"/>
      <c r="AI61" s="178"/>
      <c r="AJ61" s="12"/>
      <c r="AL61" s="12"/>
      <c r="AN61" s="233"/>
      <c r="AO61" s="234"/>
      <c r="AP61" s="234"/>
      <c r="AQ61" s="235"/>
    </row>
    <row r="62" spans="2:48" x14ac:dyDescent="0.15">
      <c r="B62" s="236"/>
      <c r="C62" s="236"/>
      <c r="D62" s="237"/>
      <c r="E62" s="238"/>
      <c r="F62" s="239"/>
      <c r="G62" s="178"/>
      <c r="H62" s="53"/>
      <c r="I62" s="53"/>
      <c r="J62" s="53"/>
      <c r="K62" s="53"/>
      <c r="L62" s="53"/>
      <c r="M62" s="53"/>
      <c r="N62" s="53"/>
      <c r="O62" s="53"/>
      <c r="P62" s="53"/>
      <c r="Q62" s="53"/>
      <c r="AD62" s="53"/>
      <c r="AE62" s="53"/>
      <c r="AF62" s="53"/>
      <c r="AG62" s="53"/>
      <c r="AH62" s="53"/>
      <c r="AI62" s="53"/>
      <c r="AJ62" s="12"/>
      <c r="AL62" s="12"/>
    </row>
    <row r="63" spans="2:48" ht="6" customHeight="1" x14ac:dyDescent="0.15"/>
  </sheetData>
  <mergeCells count="95">
    <mergeCell ref="AM1:AQ1"/>
    <mergeCell ref="A4:A6"/>
    <mergeCell ref="B4:B6"/>
    <mergeCell ref="C4:C6"/>
    <mergeCell ref="D4:D6"/>
    <mergeCell ref="E4:E6"/>
    <mergeCell ref="F4:F6"/>
    <mergeCell ref="G4:G6"/>
    <mergeCell ref="AL4:AL5"/>
    <mergeCell ref="H4:N4"/>
    <mergeCell ref="O4:U4"/>
    <mergeCell ref="V4:AB4"/>
    <mergeCell ref="AC4:AI4"/>
    <mergeCell ref="AJ4:AJ5"/>
    <mergeCell ref="AK4:AK5"/>
    <mergeCell ref="H2:M2"/>
    <mergeCell ref="A7:A16"/>
    <mergeCell ref="AN7:AQ7"/>
    <mergeCell ref="A17:A36"/>
    <mergeCell ref="B19:B20"/>
    <mergeCell ref="C19:C20"/>
    <mergeCell ref="D19:D20"/>
    <mergeCell ref="E19:E20"/>
    <mergeCell ref="F19:F20"/>
    <mergeCell ref="B21:B22"/>
    <mergeCell ref="B23:B24"/>
    <mergeCell ref="C23:C24"/>
    <mergeCell ref="D23:D24"/>
    <mergeCell ref="E23:E24"/>
    <mergeCell ref="F23:F24"/>
    <mergeCell ref="B27:B28"/>
    <mergeCell ref="C27:C28"/>
    <mergeCell ref="C21:C22"/>
    <mergeCell ref="D21:D22"/>
    <mergeCell ref="E21:E22"/>
    <mergeCell ref="F21:F22"/>
    <mergeCell ref="D27:D28"/>
    <mergeCell ref="E27:E28"/>
    <mergeCell ref="F27:F28"/>
    <mergeCell ref="B25:B26"/>
    <mergeCell ref="C25:C26"/>
    <mergeCell ref="D25:D26"/>
    <mergeCell ref="E25:E26"/>
    <mergeCell ref="F25:F26"/>
    <mergeCell ref="B31:B32"/>
    <mergeCell ref="C31:C32"/>
    <mergeCell ref="D31:D32"/>
    <mergeCell ref="E31:E32"/>
    <mergeCell ref="F31:F32"/>
    <mergeCell ref="B29:B30"/>
    <mergeCell ref="C29:C30"/>
    <mergeCell ref="D29:D30"/>
    <mergeCell ref="E29:E30"/>
    <mergeCell ref="F29:F30"/>
    <mergeCell ref="B46:V46"/>
    <mergeCell ref="W46:AM46"/>
    <mergeCell ref="B33:B34"/>
    <mergeCell ref="C33:C34"/>
    <mergeCell ref="D33:D34"/>
    <mergeCell ref="E33:E34"/>
    <mergeCell ref="F33:F34"/>
    <mergeCell ref="B44:V45"/>
    <mergeCell ref="W44:AM44"/>
    <mergeCell ref="B35:B36"/>
    <mergeCell ref="C35:C36"/>
    <mergeCell ref="D35:D36"/>
    <mergeCell ref="E35:E36"/>
    <mergeCell ref="F35:F36"/>
    <mergeCell ref="AN35:AP35"/>
    <mergeCell ref="A37:G37"/>
    <mergeCell ref="A38:G38"/>
    <mergeCell ref="A39:G39"/>
    <mergeCell ref="A40:G40"/>
    <mergeCell ref="B52:V52"/>
    <mergeCell ref="B54:V54"/>
    <mergeCell ref="AN54:AQ55"/>
    <mergeCell ref="B55:V55"/>
    <mergeCell ref="AN52:AQ53"/>
    <mergeCell ref="B53:V53"/>
    <mergeCell ref="AJ2:AP2"/>
    <mergeCell ref="AN60:AQ61"/>
    <mergeCell ref="B61:B62"/>
    <mergeCell ref="C61:C62"/>
    <mergeCell ref="D61:D62"/>
    <mergeCell ref="E61:E62"/>
    <mergeCell ref="F61:F62"/>
    <mergeCell ref="M58:Q58"/>
    <mergeCell ref="R58:Z58"/>
    <mergeCell ref="AA58:AE58"/>
    <mergeCell ref="AN58:AQ59"/>
    <mergeCell ref="M59:Q59"/>
    <mergeCell ref="R59:Z59"/>
    <mergeCell ref="AA59:AE59"/>
    <mergeCell ref="B47:V48"/>
    <mergeCell ref="B50:V51"/>
  </mergeCells>
  <phoneticPr fontId="3"/>
  <dataValidations count="2">
    <dataValidation type="list" allowBlank="1" showInputMessage="1" showErrorMessage="1" sqref="E7:E19 E21 E33 E23 E25 E27 E29 E31 E35">
      <formula1>"A,B,C,D"</formula1>
    </dataValidation>
    <dataValidation type="list" allowBlank="1" showInputMessage="1" showErrorMessage="1" sqref="F25 F21 F23 F7:F19 F27 F29 F31 F33 F35">
      <formula1>"常勤で専従,常勤で兼務,非常勤で専従,非常勤で兼務"</formula1>
    </dataValidation>
  </dataValidations>
  <pageMargins left="0.23622047244094491" right="0.19685039370078741" top="0.27559055118110237" bottom="7.874015748031496E-2" header="0.19685039370078741" footer="0.19685039370078741"/>
  <pageSetup paperSize="9" scale="7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63"/>
  <sheetViews>
    <sheetView view="pageBreakPreview" zoomScale="85" zoomScaleNormal="100" zoomScaleSheetLayoutView="85" workbookViewId="0">
      <selection activeCell="S34" sqref="S34"/>
    </sheetView>
  </sheetViews>
  <sheetFormatPr defaultRowHeight="13.5" x14ac:dyDescent="0.15"/>
  <cols>
    <col min="1" max="1" width="4.25" style="1" customWidth="1"/>
    <col min="2" max="3" width="15.125" style="1" customWidth="1"/>
    <col min="4" max="4" width="10.75" style="1" customWidth="1"/>
    <col min="5" max="5" width="1.625" style="1" customWidth="1"/>
    <col min="6" max="6" width="10.875" style="1" customWidth="1"/>
    <col min="7" max="7" width="15.875" style="1" bestFit="1" customWidth="1"/>
    <col min="8" max="35" width="2.875" style="1" customWidth="1"/>
    <col min="36" max="36" width="6.5" style="1" bestFit="1" customWidth="1"/>
    <col min="37" max="38" width="9" style="1"/>
    <col min="39" max="39" width="2.125" style="1" customWidth="1"/>
    <col min="40" max="40" width="7.125" style="1" customWidth="1"/>
    <col min="41" max="41" width="6" style="1" customWidth="1"/>
    <col min="42" max="42" width="6.75" style="1" customWidth="1"/>
    <col min="43" max="43" width="4.875" style="1" customWidth="1"/>
    <col min="44" max="44" width="3.5" style="1" customWidth="1"/>
    <col min="45" max="256" width="9" style="1"/>
    <col min="257" max="257" width="4.25" style="1" customWidth="1"/>
    <col min="258" max="259" width="15.125" style="1" customWidth="1"/>
    <col min="260" max="260" width="10.75" style="1" customWidth="1"/>
    <col min="261" max="261" width="1.625" style="1" customWidth="1"/>
    <col min="262" max="262" width="10.875" style="1" customWidth="1"/>
    <col min="263" max="263" width="15.875" style="1" bestFit="1" customWidth="1"/>
    <col min="264" max="291" width="2.875" style="1" customWidth="1"/>
    <col min="292" max="292" width="6.5" style="1" bestFit="1" customWidth="1"/>
    <col min="293" max="294" width="9" style="1"/>
    <col min="295" max="295" width="2.125" style="1" customWidth="1"/>
    <col min="296" max="296" width="7.125" style="1" customWidth="1"/>
    <col min="297" max="297" width="6" style="1" customWidth="1"/>
    <col min="298" max="298" width="6.75" style="1" customWidth="1"/>
    <col min="299" max="299" width="4.875" style="1" customWidth="1"/>
    <col min="300" max="300" width="3.5" style="1" customWidth="1"/>
    <col min="301" max="512" width="9" style="1"/>
    <col min="513" max="513" width="4.25" style="1" customWidth="1"/>
    <col min="514" max="515" width="15.125" style="1" customWidth="1"/>
    <col min="516" max="516" width="10.75" style="1" customWidth="1"/>
    <col min="517" max="517" width="1.625" style="1" customWidth="1"/>
    <col min="518" max="518" width="10.875" style="1" customWidth="1"/>
    <col min="519" max="519" width="15.875" style="1" bestFit="1" customWidth="1"/>
    <col min="520" max="547" width="2.875" style="1" customWidth="1"/>
    <col min="548" max="548" width="6.5" style="1" bestFit="1" customWidth="1"/>
    <col min="549" max="550" width="9" style="1"/>
    <col min="551" max="551" width="2.125" style="1" customWidth="1"/>
    <col min="552" max="552" width="7.125" style="1" customWidth="1"/>
    <col min="553" max="553" width="6" style="1" customWidth="1"/>
    <col min="554" max="554" width="6.75" style="1" customWidth="1"/>
    <col min="555" max="555" width="4.875" style="1" customWidth="1"/>
    <col min="556" max="556" width="3.5" style="1" customWidth="1"/>
    <col min="557" max="768" width="9" style="1"/>
    <col min="769" max="769" width="4.25" style="1" customWidth="1"/>
    <col min="770" max="771" width="15.125" style="1" customWidth="1"/>
    <col min="772" max="772" width="10.75" style="1" customWidth="1"/>
    <col min="773" max="773" width="1.625" style="1" customWidth="1"/>
    <col min="774" max="774" width="10.875" style="1" customWidth="1"/>
    <col min="775" max="775" width="15.875" style="1" bestFit="1" customWidth="1"/>
    <col min="776" max="803" width="2.875" style="1" customWidth="1"/>
    <col min="804" max="804" width="6.5" style="1" bestFit="1" customWidth="1"/>
    <col min="805" max="806" width="9" style="1"/>
    <col min="807" max="807" width="2.125" style="1" customWidth="1"/>
    <col min="808" max="808" width="7.125" style="1" customWidth="1"/>
    <col min="809" max="809" width="6" style="1" customWidth="1"/>
    <col min="810" max="810" width="6.75" style="1" customWidth="1"/>
    <col min="811" max="811" width="4.875" style="1" customWidth="1"/>
    <col min="812" max="812" width="3.5" style="1" customWidth="1"/>
    <col min="813" max="1024" width="9" style="1"/>
    <col min="1025" max="1025" width="4.25" style="1" customWidth="1"/>
    <col min="1026" max="1027" width="15.125" style="1" customWidth="1"/>
    <col min="1028" max="1028" width="10.75" style="1" customWidth="1"/>
    <col min="1029" max="1029" width="1.625" style="1" customWidth="1"/>
    <col min="1030" max="1030" width="10.875" style="1" customWidth="1"/>
    <col min="1031" max="1031" width="15.875" style="1" bestFit="1" customWidth="1"/>
    <col min="1032" max="1059" width="2.875" style="1" customWidth="1"/>
    <col min="1060" max="1060" width="6.5" style="1" bestFit="1" customWidth="1"/>
    <col min="1061" max="1062" width="9" style="1"/>
    <col min="1063" max="1063" width="2.125" style="1" customWidth="1"/>
    <col min="1064" max="1064" width="7.125" style="1" customWidth="1"/>
    <col min="1065" max="1065" width="6" style="1" customWidth="1"/>
    <col min="1066" max="1066" width="6.75" style="1" customWidth="1"/>
    <col min="1067" max="1067" width="4.875" style="1" customWidth="1"/>
    <col min="1068" max="1068" width="3.5" style="1" customWidth="1"/>
    <col min="1069" max="1280" width="9" style="1"/>
    <col min="1281" max="1281" width="4.25" style="1" customWidth="1"/>
    <col min="1282" max="1283" width="15.125" style="1" customWidth="1"/>
    <col min="1284" max="1284" width="10.75" style="1" customWidth="1"/>
    <col min="1285" max="1285" width="1.625" style="1" customWidth="1"/>
    <col min="1286" max="1286" width="10.875" style="1" customWidth="1"/>
    <col min="1287" max="1287" width="15.875" style="1" bestFit="1" customWidth="1"/>
    <col min="1288" max="1315" width="2.875" style="1" customWidth="1"/>
    <col min="1316" max="1316" width="6.5" style="1" bestFit="1" customWidth="1"/>
    <col min="1317" max="1318" width="9" style="1"/>
    <col min="1319" max="1319" width="2.125" style="1" customWidth="1"/>
    <col min="1320" max="1320" width="7.125" style="1" customWidth="1"/>
    <col min="1321" max="1321" width="6" style="1" customWidth="1"/>
    <col min="1322" max="1322" width="6.75" style="1" customWidth="1"/>
    <col min="1323" max="1323" width="4.875" style="1" customWidth="1"/>
    <col min="1324" max="1324" width="3.5" style="1" customWidth="1"/>
    <col min="1325" max="1536" width="9" style="1"/>
    <col min="1537" max="1537" width="4.25" style="1" customWidth="1"/>
    <col min="1538" max="1539" width="15.125" style="1" customWidth="1"/>
    <col min="1540" max="1540" width="10.75" style="1" customWidth="1"/>
    <col min="1541" max="1541" width="1.625" style="1" customWidth="1"/>
    <col min="1542" max="1542" width="10.875" style="1" customWidth="1"/>
    <col min="1543" max="1543" width="15.875" style="1" bestFit="1" customWidth="1"/>
    <col min="1544" max="1571" width="2.875" style="1" customWidth="1"/>
    <col min="1572" max="1572" width="6.5" style="1" bestFit="1" customWidth="1"/>
    <col min="1573" max="1574" width="9" style="1"/>
    <col min="1575" max="1575" width="2.125" style="1" customWidth="1"/>
    <col min="1576" max="1576" width="7.125" style="1" customWidth="1"/>
    <col min="1577" max="1577" width="6" style="1" customWidth="1"/>
    <col min="1578" max="1578" width="6.75" style="1" customWidth="1"/>
    <col min="1579" max="1579" width="4.875" style="1" customWidth="1"/>
    <col min="1580" max="1580" width="3.5" style="1" customWidth="1"/>
    <col min="1581" max="1792" width="9" style="1"/>
    <col min="1793" max="1793" width="4.25" style="1" customWidth="1"/>
    <col min="1794" max="1795" width="15.125" style="1" customWidth="1"/>
    <col min="1796" max="1796" width="10.75" style="1" customWidth="1"/>
    <col min="1797" max="1797" width="1.625" style="1" customWidth="1"/>
    <col min="1798" max="1798" width="10.875" style="1" customWidth="1"/>
    <col min="1799" max="1799" width="15.875" style="1" bestFit="1" customWidth="1"/>
    <col min="1800" max="1827" width="2.875" style="1" customWidth="1"/>
    <col min="1828" max="1828" width="6.5" style="1" bestFit="1" customWidth="1"/>
    <col min="1829" max="1830" width="9" style="1"/>
    <col min="1831" max="1831" width="2.125" style="1" customWidth="1"/>
    <col min="1832" max="1832" width="7.125" style="1" customWidth="1"/>
    <col min="1833" max="1833" width="6" style="1" customWidth="1"/>
    <col min="1834" max="1834" width="6.75" style="1" customWidth="1"/>
    <col min="1835" max="1835" width="4.875" style="1" customWidth="1"/>
    <col min="1836" max="1836" width="3.5" style="1" customWidth="1"/>
    <col min="1837" max="2048" width="9" style="1"/>
    <col min="2049" max="2049" width="4.25" style="1" customWidth="1"/>
    <col min="2050" max="2051" width="15.125" style="1" customWidth="1"/>
    <col min="2052" max="2052" width="10.75" style="1" customWidth="1"/>
    <col min="2053" max="2053" width="1.625" style="1" customWidth="1"/>
    <col min="2054" max="2054" width="10.875" style="1" customWidth="1"/>
    <col min="2055" max="2055" width="15.875" style="1" bestFit="1" customWidth="1"/>
    <col min="2056" max="2083" width="2.875" style="1" customWidth="1"/>
    <col min="2084" max="2084" width="6.5" style="1" bestFit="1" customWidth="1"/>
    <col min="2085" max="2086" width="9" style="1"/>
    <col min="2087" max="2087" width="2.125" style="1" customWidth="1"/>
    <col min="2088" max="2088" width="7.125" style="1" customWidth="1"/>
    <col min="2089" max="2089" width="6" style="1" customWidth="1"/>
    <col min="2090" max="2090" width="6.75" style="1" customWidth="1"/>
    <col min="2091" max="2091" width="4.875" style="1" customWidth="1"/>
    <col min="2092" max="2092" width="3.5" style="1" customWidth="1"/>
    <col min="2093" max="2304" width="9" style="1"/>
    <col min="2305" max="2305" width="4.25" style="1" customWidth="1"/>
    <col min="2306" max="2307" width="15.125" style="1" customWidth="1"/>
    <col min="2308" max="2308" width="10.75" style="1" customWidth="1"/>
    <col min="2309" max="2309" width="1.625" style="1" customWidth="1"/>
    <col min="2310" max="2310" width="10.875" style="1" customWidth="1"/>
    <col min="2311" max="2311" width="15.875" style="1" bestFit="1" customWidth="1"/>
    <col min="2312" max="2339" width="2.875" style="1" customWidth="1"/>
    <col min="2340" max="2340" width="6.5" style="1" bestFit="1" customWidth="1"/>
    <col min="2341" max="2342" width="9" style="1"/>
    <col min="2343" max="2343" width="2.125" style="1" customWidth="1"/>
    <col min="2344" max="2344" width="7.125" style="1" customWidth="1"/>
    <col min="2345" max="2345" width="6" style="1" customWidth="1"/>
    <col min="2346" max="2346" width="6.75" style="1" customWidth="1"/>
    <col min="2347" max="2347" width="4.875" style="1" customWidth="1"/>
    <col min="2348" max="2348" width="3.5" style="1" customWidth="1"/>
    <col min="2349" max="2560" width="9" style="1"/>
    <col min="2561" max="2561" width="4.25" style="1" customWidth="1"/>
    <col min="2562" max="2563" width="15.125" style="1" customWidth="1"/>
    <col min="2564" max="2564" width="10.75" style="1" customWidth="1"/>
    <col min="2565" max="2565" width="1.625" style="1" customWidth="1"/>
    <col min="2566" max="2566" width="10.875" style="1" customWidth="1"/>
    <col min="2567" max="2567" width="15.875" style="1" bestFit="1" customWidth="1"/>
    <col min="2568" max="2595" width="2.875" style="1" customWidth="1"/>
    <col min="2596" max="2596" width="6.5" style="1" bestFit="1" customWidth="1"/>
    <col min="2597" max="2598" width="9" style="1"/>
    <col min="2599" max="2599" width="2.125" style="1" customWidth="1"/>
    <col min="2600" max="2600" width="7.125" style="1" customWidth="1"/>
    <col min="2601" max="2601" width="6" style="1" customWidth="1"/>
    <col min="2602" max="2602" width="6.75" style="1" customWidth="1"/>
    <col min="2603" max="2603" width="4.875" style="1" customWidth="1"/>
    <col min="2604" max="2604" width="3.5" style="1" customWidth="1"/>
    <col min="2605" max="2816" width="9" style="1"/>
    <col min="2817" max="2817" width="4.25" style="1" customWidth="1"/>
    <col min="2818" max="2819" width="15.125" style="1" customWidth="1"/>
    <col min="2820" max="2820" width="10.75" style="1" customWidth="1"/>
    <col min="2821" max="2821" width="1.625" style="1" customWidth="1"/>
    <col min="2822" max="2822" width="10.875" style="1" customWidth="1"/>
    <col min="2823" max="2823" width="15.875" style="1" bestFit="1" customWidth="1"/>
    <col min="2824" max="2851" width="2.875" style="1" customWidth="1"/>
    <col min="2852" max="2852" width="6.5" style="1" bestFit="1" customWidth="1"/>
    <col min="2853" max="2854" width="9" style="1"/>
    <col min="2855" max="2855" width="2.125" style="1" customWidth="1"/>
    <col min="2856" max="2856" width="7.125" style="1" customWidth="1"/>
    <col min="2857" max="2857" width="6" style="1" customWidth="1"/>
    <col min="2858" max="2858" width="6.75" style="1" customWidth="1"/>
    <col min="2859" max="2859" width="4.875" style="1" customWidth="1"/>
    <col min="2860" max="2860" width="3.5" style="1" customWidth="1"/>
    <col min="2861" max="3072" width="9" style="1"/>
    <col min="3073" max="3073" width="4.25" style="1" customWidth="1"/>
    <col min="3074" max="3075" width="15.125" style="1" customWidth="1"/>
    <col min="3076" max="3076" width="10.75" style="1" customWidth="1"/>
    <col min="3077" max="3077" width="1.625" style="1" customWidth="1"/>
    <col min="3078" max="3078" width="10.875" style="1" customWidth="1"/>
    <col min="3079" max="3079" width="15.875" style="1" bestFit="1" customWidth="1"/>
    <col min="3080" max="3107" width="2.875" style="1" customWidth="1"/>
    <col min="3108" max="3108" width="6.5" style="1" bestFit="1" customWidth="1"/>
    <col min="3109" max="3110" width="9" style="1"/>
    <col min="3111" max="3111" width="2.125" style="1" customWidth="1"/>
    <col min="3112" max="3112" width="7.125" style="1" customWidth="1"/>
    <col min="3113" max="3113" width="6" style="1" customWidth="1"/>
    <col min="3114" max="3114" width="6.75" style="1" customWidth="1"/>
    <col min="3115" max="3115" width="4.875" style="1" customWidth="1"/>
    <col min="3116" max="3116" width="3.5" style="1" customWidth="1"/>
    <col min="3117" max="3328" width="9" style="1"/>
    <col min="3329" max="3329" width="4.25" style="1" customWidth="1"/>
    <col min="3330" max="3331" width="15.125" style="1" customWidth="1"/>
    <col min="3332" max="3332" width="10.75" style="1" customWidth="1"/>
    <col min="3333" max="3333" width="1.625" style="1" customWidth="1"/>
    <col min="3334" max="3334" width="10.875" style="1" customWidth="1"/>
    <col min="3335" max="3335" width="15.875" style="1" bestFit="1" customWidth="1"/>
    <col min="3336" max="3363" width="2.875" style="1" customWidth="1"/>
    <col min="3364" max="3364" width="6.5" style="1" bestFit="1" customWidth="1"/>
    <col min="3365" max="3366" width="9" style="1"/>
    <col min="3367" max="3367" width="2.125" style="1" customWidth="1"/>
    <col min="3368" max="3368" width="7.125" style="1" customWidth="1"/>
    <col min="3369" max="3369" width="6" style="1" customWidth="1"/>
    <col min="3370" max="3370" width="6.75" style="1" customWidth="1"/>
    <col min="3371" max="3371" width="4.875" style="1" customWidth="1"/>
    <col min="3372" max="3372" width="3.5" style="1" customWidth="1"/>
    <col min="3373" max="3584" width="9" style="1"/>
    <col min="3585" max="3585" width="4.25" style="1" customWidth="1"/>
    <col min="3586" max="3587" width="15.125" style="1" customWidth="1"/>
    <col min="3588" max="3588" width="10.75" style="1" customWidth="1"/>
    <col min="3589" max="3589" width="1.625" style="1" customWidth="1"/>
    <col min="3590" max="3590" width="10.875" style="1" customWidth="1"/>
    <col min="3591" max="3591" width="15.875" style="1" bestFit="1" customWidth="1"/>
    <col min="3592" max="3619" width="2.875" style="1" customWidth="1"/>
    <col min="3620" max="3620" width="6.5" style="1" bestFit="1" customWidth="1"/>
    <col min="3621" max="3622" width="9" style="1"/>
    <col min="3623" max="3623" width="2.125" style="1" customWidth="1"/>
    <col min="3624" max="3624" width="7.125" style="1" customWidth="1"/>
    <col min="3625" max="3625" width="6" style="1" customWidth="1"/>
    <col min="3626" max="3626" width="6.75" style="1" customWidth="1"/>
    <col min="3627" max="3627" width="4.875" style="1" customWidth="1"/>
    <col min="3628" max="3628" width="3.5" style="1" customWidth="1"/>
    <col min="3629" max="3840" width="9" style="1"/>
    <col min="3841" max="3841" width="4.25" style="1" customWidth="1"/>
    <col min="3842" max="3843" width="15.125" style="1" customWidth="1"/>
    <col min="3844" max="3844" width="10.75" style="1" customWidth="1"/>
    <col min="3845" max="3845" width="1.625" style="1" customWidth="1"/>
    <col min="3846" max="3846" width="10.875" style="1" customWidth="1"/>
    <col min="3847" max="3847" width="15.875" style="1" bestFit="1" customWidth="1"/>
    <col min="3848" max="3875" width="2.875" style="1" customWidth="1"/>
    <col min="3876" max="3876" width="6.5" style="1" bestFit="1" customWidth="1"/>
    <col min="3877" max="3878" width="9" style="1"/>
    <col min="3879" max="3879" width="2.125" style="1" customWidth="1"/>
    <col min="3880" max="3880" width="7.125" style="1" customWidth="1"/>
    <col min="3881" max="3881" width="6" style="1" customWidth="1"/>
    <col min="3882" max="3882" width="6.75" style="1" customWidth="1"/>
    <col min="3883" max="3883" width="4.875" style="1" customWidth="1"/>
    <col min="3884" max="3884" width="3.5" style="1" customWidth="1"/>
    <col min="3885" max="4096" width="9" style="1"/>
    <col min="4097" max="4097" width="4.25" style="1" customWidth="1"/>
    <col min="4098" max="4099" width="15.125" style="1" customWidth="1"/>
    <col min="4100" max="4100" width="10.75" style="1" customWidth="1"/>
    <col min="4101" max="4101" width="1.625" style="1" customWidth="1"/>
    <col min="4102" max="4102" width="10.875" style="1" customWidth="1"/>
    <col min="4103" max="4103" width="15.875" style="1" bestFit="1" customWidth="1"/>
    <col min="4104" max="4131" width="2.875" style="1" customWidth="1"/>
    <col min="4132" max="4132" width="6.5" style="1" bestFit="1" customWidth="1"/>
    <col min="4133" max="4134" width="9" style="1"/>
    <col min="4135" max="4135" width="2.125" style="1" customWidth="1"/>
    <col min="4136" max="4136" width="7.125" style="1" customWidth="1"/>
    <col min="4137" max="4137" width="6" style="1" customWidth="1"/>
    <col min="4138" max="4138" width="6.75" style="1" customWidth="1"/>
    <col min="4139" max="4139" width="4.875" style="1" customWidth="1"/>
    <col min="4140" max="4140" width="3.5" style="1" customWidth="1"/>
    <col min="4141" max="4352" width="9" style="1"/>
    <col min="4353" max="4353" width="4.25" style="1" customWidth="1"/>
    <col min="4354" max="4355" width="15.125" style="1" customWidth="1"/>
    <col min="4356" max="4356" width="10.75" style="1" customWidth="1"/>
    <col min="4357" max="4357" width="1.625" style="1" customWidth="1"/>
    <col min="4358" max="4358" width="10.875" style="1" customWidth="1"/>
    <col min="4359" max="4359" width="15.875" style="1" bestFit="1" customWidth="1"/>
    <col min="4360" max="4387" width="2.875" style="1" customWidth="1"/>
    <col min="4388" max="4388" width="6.5" style="1" bestFit="1" customWidth="1"/>
    <col min="4389" max="4390" width="9" style="1"/>
    <col min="4391" max="4391" width="2.125" style="1" customWidth="1"/>
    <col min="4392" max="4392" width="7.125" style="1" customWidth="1"/>
    <col min="4393" max="4393" width="6" style="1" customWidth="1"/>
    <col min="4394" max="4394" width="6.75" style="1" customWidth="1"/>
    <col min="4395" max="4395" width="4.875" style="1" customWidth="1"/>
    <col min="4396" max="4396" width="3.5" style="1" customWidth="1"/>
    <col min="4397" max="4608" width="9" style="1"/>
    <col min="4609" max="4609" width="4.25" style="1" customWidth="1"/>
    <col min="4610" max="4611" width="15.125" style="1" customWidth="1"/>
    <col min="4612" max="4612" width="10.75" style="1" customWidth="1"/>
    <col min="4613" max="4613" width="1.625" style="1" customWidth="1"/>
    <col min="4614" max="4614" width="10.875" style="1" customWidth="1"/>
    <col min="4615" max="4615" width="15.875" style="1" bestFit="1" customWidth="1"/>
    <col min="4616" max="4643" width="2.875" style="1" customWidth="1"/>
    <col min="4644" max="4644" width="6.5" style="1" bestFit="1" customWidth="1"/>
    <col min="4645" max="4646" width="9" style="1"/>
    <col min="4647" max="4647" width="2.125" style="1" customWidth="1"/>
    <col min="4648" max="4648" width="7.125" style="1" customWidth="1"/>
    <col min="4649" max="4649" width="6" style="1" customWidth="1"/>
    <col min="4650" max="4650" width="6.75" style="1" customWidth="1"/>
    <col min="4651" max="4651" width="4.875" style="1" customWidth="1"/>
    <col min="4652" max="4652" width="3.5" style="1" customWidth="1"/>
    <col min="4653" max="4864" width="9" style="1"/>
    <col min="4865" max="4865" width="4.25" style="1" customWidth="1"/>
    <col min="4866" max="4867" width="15.125" style="1" customWidth="1"/>
    <col min="4868" max="4868" width="10.75" style="1" customWidth="1"/>
    <col min="4869" max="4869" width="1.625" style="1" customWidth="1"/>
    <col min="4870" max="4870" width="10.875" style="1" customWidth="1"/>
    <col min="4871" max="4871" width="15.875" style="1" bestFit="1" customWidth="1"/>
    <col min="4872" max="4899" width="2.875" style="1" customWidth="1"/>
    <col min="4900" max="4900" width="6.5" style="1" bestFit="1" customWidth="1"/>
    <col min="4901" max="4902" width="9" style="1"/>
    <col min="4903" max="4903" width="2.125" style="1" customWidth="1"/>
    <col min="4904" max="4904" width="7.125" style="1" customWidth="1"/>
    <col min="4905" max="4905" width="6" style="1" customWidth="1"/>
    <col min="4906" max="4906" width="6.75" style="1" customWidth="1"/>
    <col min="4907" max="4907" width="4.875" style="1" customWidth="1"/>
    <col min="4908" max="4908" width="3.5" style="1" customWidth="1"/>
    <col min="4909" max="5120" width="9" style="1"/>
    <col min="5121" max="5121" width="4.25" style="1" customWidth="1"/>
    <col min="5122" max="5123" width="15.125" style="1" customWidth="1"/>
    <col min="5124" max="5124" width="10.75" style="1" customWidth="1"/>
    <col min="5125" max="5125" width="1.625" style="1" customWidth="1"/>
    <col min="5126" max="5126" width="10.875" style="1" customWidth="1"/>
    <col min="5127" max="5127" width="15.875" style="1" bestFit="1" customWidth="1"/>
    <col min="5128" max="5155" width="2.875" style="1" customWidth="1"/>
    <col min="5156" max="5156" width="6.5" style="1" bestFit="1" customWidth="1"/>
    <col min="5157" max="5158" width="9" style="1"/>
    <col min="5159" max="5159" width="2.125" style="1" customWidth="1"/>
    <col min="5160" max="5160" width="7.125" style="1" customWidth="1"/>
    <col min="5161" max="5161" width="6" style="1" customWidth="1"/>
    <col min="5162" max="5162" width="6.75" style="1" customWidth="1"/>
    <col min="5163" max="5163" width="4.875" style="1" customWidth="1"/>
    <col min="5164" max="5164" width="3.5" style="1" customWidth="1"/>
    <col min="5165" max="5376" width="9" style="1"/>
    <col min="5377" max="5377" width="4.25" style="1" customWidth="1"/>
    <col min="5378" max="5379" width="15.125" style="1" customWidth="1"/>
    <col min="5380" max="5380" width="10.75" style="1" customWidth="1"/>
    <col min="5381" max="5381" width="1.625" style="1" customWidth="1"/>
    <col min="5382" max="5382" width="10.875" style="1" customWidth="1"/>
    <col min="5383" max="5383" width="15.875" style="1" bestFit="1" customWidth="1"/>
    <col min="5384" max="5411" width="2.875" style="1" customWidth="1"/>
    <col min="5412" max="5412" width="6.5" style="1" bestFit="1" customWidth="1"/>
    <col min="5413" max="5414" width="9" style="1"/>
    <col min="5415" max="5415" width="2.125" style="1" customWidth="1"/>
    <col min="5416" max="5416" width="7.125" style="1" customWidth="1"/>
    <col min="5417" max="5417" width="6" style="1" customWidth="1"/>
    <col min="5418" max="5418" width="6.75" style="1" customWidth="1"/>
    <col min="5419" max="5419" width="4.875" style="1" customWidth="1"/>
    <col min="5420" max="5420" width="3.5" style="1" customWidth="1"/>
    <col min="5421" max="5632" width="9" style="1"/>
    <col min="5633" max="5633" width="4.25" style="1" customWidth="1"/>
    <col min="5634" max="5635" width="15.125" style="1" customWidth="1"/>
    <col min="5636" max="5636" width="10.75" style="1" customWidth="1"/>
    <col min="5637" max="5637" width="1.625" style="1" customWidth="1"/>
    <col min="5638" max="5638" width="10.875" style="1" customWidth="1"/>
    <col min="5639" max="5639" width="15.875" style="1" bestFit="1" customWidth="1"/>
    <col min="5640" max="5667" width="2.875" style="1" customWidth="1"/>
    <col min="5668" max="5668" width="6.5" style="1" bestFit="1" customWidth="1"/>
    <col min="5669" max="5670" width="9" style="1"/>
    <col min="5671" max="5671" width="2.125" style="1" customWidth="1"/>
    <col min="5672" max="5672" width="7.125" style="1" customWidth="1"/>
    <col min="5673" max="5673" width="6" style="1" customWidth="1"/>
    <col min="5674" max="5674" width="6.75" style="1" customWidth="1"/>
    <col min="5675" max="5675" width="4.875" style="1" customWidth="1"/>
    <col min="5676" max="5676" width="3.5" style="1" customWidth="1"/>
    <col min="5677" max="5888" width="9" style="1"/>
    <col min="5889" max="5889" width="4.25" style="1" customWidth="1"/>
    <col min="5890" max="5891" width="15.125" style="1" customWidth="1"/>
    <col min="5892" max="5892" width="10.75" style="1" customWidth="1"/>
    <col min="5893" max="5893" width="1.625" style="1" customWidth="1"/>
    <col min="5894" max="5894" width="10.875" style="1" customWidth="1"/>
    <col min="5895" max="5895" width="15.875" style="1" bestFit="1" customWidth="1"/>
    <col min="5896" max="5923" width="2.875" style="1" customWidth="1"/>
    <col min="5924" max="5924" width="6.5" style="1" bestFit="1" customWidth="1"/>
    <col min="5925" max="5926" width="9" style="1"/>
    <col min="5927" max="5927" width="2.125" style="1" customWidth="1"/>
    <col min="5928" max="5928" width="7.125" style="1" customWidth="1"/>
    <col min="5929" max="5929" width="6" style="1" customWidth="1"/>
    <col min="5930" max="5930" width="6.75" style="1" customWidth="1"/>
    <col min="5931" max="5931" width="4.875" style="1" customWidth="1"/>
    <col min="5932" max="5932" width="3.5" style="1" customWidth="1"/>
    <col min="5933" max="6144" width="9" style="1"/>
    <col min="6145" max="6145" width="4.25" style="1" customWidth="1"/>
    <col min="6146" max="6147" width="15.125" style="1" customWidth="1"/>
    <col min="6148" max="6148" width="10.75" style="1" customWidth="1"/>
    <col min="6149" max="6149" width="1.625" style="1" customWidth="1"/>
    <col min="6150" max="6150" width="10.875" style="1" customWidth="1"/>
    <col min="6151" max="6151" width="15.875" style="1" bestFit="1" customWidth="1"/>
    <col min="6152" max="6179" width="2.875" style="1" customWidth="1"/>
    <col min="6180" max="6180" width="6.5" style="1" bestFit="1" customWidth="1"/>
    <col min="6181" max="6182" width="9" style="1"/>
    <col min="6183" max="6183" width="2.125" style="1" customWidth="1"/>
    <col min="6184" max="6184" width="7.125" style="1" customWidth="1"/>
    <col min="6185" max="6185" width="6" style="1" customWidth="1"/>
    <col min="6186" max="6186" width="6.75" style="1" customWidth="1"/>
    <col min="6187" max="6187" width="4.875" style="1" customWidth="1"/>
    <col min="6188" max="6188" width="3.5" style="1" customWidth="1"/>
    <col min="6189" max="6400" width="9" style="1"/>
    <col min="6401" max="6401" width="4.25" style="1" customWidth="1"/>
    <col min="6402" max="6403" width="15.125" style="1" customWidth="1"/>
    <col min="6404" max="6404" width="10.75" style="1" customWidth="1"/>
    <col min="6405" max="6405" width="1.625" style="1" customWidth="1"/>
    <col min="6406" max="6406" width="10.875" style="1" customWidth="1"/>
    <col min="6407" max="6407" width="15.875" style="1" bestFit="1" customWidth="1"/>
    <col min="6408" max="6435" width="2.875" style="1" customWidth="1"/>
    <col min="6436" max="6436" width="6.5" style="1" bestFit="1" customWidth="1"/>
    <col min="6437" max="6438" width="9" style="1"/>
    <col min="6439" max="6439" width="2.125" style="1" customWidth="1"/>
    <col min="6440" max="6440" width="7.125" style="1" customWidth="1"/>
    <col min="6441" max="6441" width="6" style="1" customWidth="1"/>
    <col min="6442" max="6442" width="6.75" style="1" customWidth="1"/>
    <col min="6443" max="6443" width="4.875" style="1" customWidth="1"/>
    <col min="6444" max="6444" width="3.5" style="1" customWidth="1"/>
    <col min="6445" max="6656" width="9" style="1"/>
    <col min="6657" max="6657" width="4.25" style="1" customWidth="1"/>
    <col min="6658" max="6659" width="15.125" style="1" customWidth="1"/>
    <col min="6660" max="6660" width="10.75" style="1" customWidth="1"/>
    <col min="6661" max="6661" width="1.625" style="1" customWidth="1"/>
    <col min="6662" max="6662" width="10.875" style="1" customWidth="1"/>
    <col min="6663" max="6663" width="15.875" style="1" bestFit="1" customWidth="1"/>
    <col min="6664" max="6691" width="2.875" style="1" customWidth="1"/>
    <col min="6692" max="6692" width="6.5" style="1" bestFit="1" customWidth="1"/>
    <col min="6693" max="6694" width="9" style="1"/>
    <col min="6695" max="6695" width="2.125" style="1" customWidth="1"/>
    <col min="6696" max="6696" width="7.125" style="1" customWidth="1"/>
    <col min="6697" max="6697" width="6" style="1" customWidth="1"/>
    <col min="6698" max="6698" width="6.75" style="1" customWidth="1"/>
    <col min="6699" max="6699" width="4.875" style="1" customWidth="1"/>
    <col min="6700" max="6700" width="3.5" style="1" customWidth="1"/>
    <col min="6701" max="6912" width="9" style="1"/>
    <col min="6913" max="6913" width="4.25" style="1" customWidth="1"/>
    <col min="6914" max="6915" width="15.125" style="1" customWidth="1"/>
    <col min="6916" max="6916" width="10.75" style="1" customWidth="1"/>
    <col min="6917" max="6917" width="1.625" style="1" customWidth="1"/>
    <col min="6918" max="6918" width="10.875" style="1" customWidth="1"/>
    <col min="6919" max="6919" width="15.875" style="1" bestFit="1" customWidth="1"/>
    <col min="6920" max="6947" width="2.875" style="1" customWidth="1"/>
    <col min="6948" max="6948" width="6.5" style="1" bestFit="1" customWidth="1"/>
    <col min="6949" max="6950" width="9" style="1"/>
    <col min="6951" max="6951" width="2.125" style="1" customWidth="1"/>
    <col min="6952" max="6952" width="7.125" style="1" customWidth="1"/>
    <col min="6953" max="6953" width="6" style="1" customWidth="1"/>
    <col min="6954" max="6954" width="6.75" style="1" customWidth="1"/>
    <col min="6955" max="6955" width="4.875" style="1" customWidth="1"/>
    <col min="6956" max="6956" width="3.5" style="1" customWidth="1"/>
    <col min="6957" max="7168" width="9" style="1"/>
    <col min="7169" max="7169" width="4.25" style="1" customWidth="1"/>
    <col min="7170" max="7171" width="15.125" style="1" customWidth="1"/>
    <col min="7172" max="7172" width="10.75" style="1" customWidth="1"/>
    <col min="7173" max="7173" width="1.625" style="1" customWidth="1"/>
    <col min="7174" max="7174" width="10.875" style="1" customWidth="1"/>
    <col min="7175" max="7175" width="15.875" style="1" bestFit="1" customWidth="1"/>
    <col min="7176" max="7203" width="2.875" style="1" customWidth="1"/>
    <col min="7204" max="7204" width="6.5" style="1" bestFit="1" customWidth="1"/>
    <col min="7205" max="7206" width="9" style="1"/>
    <col min="7207" max="7207" width="2.125" style="1" customWidth="1"/>
    <col min="7208" max="7208" width="7.125" style="1" customWidth="1"/>
    <col min="7209" max="7209" width="6" style="1" customWidth="1"/>
    <col min="7210" max="7210" width="6.75" style="1" customWidth="1"/>
    <col min="7211" max="7211" width="4.875" style="1" customWidth="1"/>
    <col min="7212" max="7212" width="3.5" style="1" customWidth="1"/>
    <col min="7213" max="7424" width="9" style="1"/>
    <col min="7425" max="7425" width="4.25" style="1" customWidth="1"/>
    <col min="7426" max="7427" width="15.125" style="1" customWidth="1"/>
    <col min="7428" max="7428" width="10.75" style="1" customWidth="1"/>
    <col min="7429" max="7429" width="1.625" style="1" customWidth="1"/>
    <col min="7430" max="7430" width="10.875" style="1" customWidth="1"/>
    <col min="7431" max="7431" width="15.875" style="1" bestFit="1" customWidth="1"/>
    <col min="7432" max="7459" width="2.875" style="1" customWidth="1"/>
    <col min="7460" max="7460" width="6.5" style="1" bestFit="1" customWidth="1"/>
    <col min="7461" max="7462" width="9" style="1"/>
    <col min="7463" max="7463" width="2.125" style="1" customWidth="1"/>
    <col min="7464" max="7464" width="7.125" style="1" customWidth="1"/>
    <col min="7465" max="7465" width="6" style="1" customWidth="1"/>
    <col min="7466" max="7466" width="6.75" style="1" customWidth="1"/>
    <col min="7467" max="7467" width="4.875" style="1" customWidth="1"/>
    <col min="7468" max="7468" width="3.5" style="1" customWidth="1"/>
    <col min="7469" max="7680" width="9" style="1"/>
    <col min="7681" max="7681" width="4.25" style="1" customWidth="1"/>
    <col min="7682" max="7683" width="15.125" style="1" customWidth="1"/>
    <col min="7684" max="7684" width="10.75" style="1" customWidth="1"/>
    <col min="7685" max="7685" width="1.625" style="1" customWidth="1"/>
    <col min="7686" max="7686" width="10.875" style="1" customWidth="1"/>
    <col min="7687" max="7687" width="15.875" style="1" bestFit="1" customWidth="1"/>
    <col min="7688" max="7715" width="2.875" style="1" customWidth="1"/>
    <col min="7716" max="7716" width="6.5" style="1" bestFit="1" customWidth="1"/>
    <col min="7717" max="7718" width="9" style="1"/>
    <col min="7719" max="7719" width="2.125" style="1" customWidth="1"/>
    <col min="7720" max="7720" width="7.125" style="1" customWidth="1"/>
    <col min="7721" max="7721" width="6" style="1" customWidth="1"/>
    <col min="7722" max="7722" width="6.75" style="1" customWidth="1"/>
    <col min="7723" max="7723" width="4.875" style="1" customWidth="1"/>
    <col min="7724" max="7724" width="3.5" style="1" customWidth="1"/>
    <col min="7725" max="7936" width="9" style="1"/>
    <col min="7937" max="7937" width="4.25" style="1" customWidth="1"/>
    <col min="7938" max="7939" width="15.125" style="1" customWidth="1"/>
    <col min="7940" max="7940" width="10.75" style="1" customWidth="1"/>
    <col min="7941" max="7941" width="1.625" style="1" customWidth="1"/>
    <col min="7942" max="7942" width="10.875" style="1" customWidth="1"/>
    <col min="7943" max="7943" width="15.875" style="1" bestFit="1" customWidth="1"/>
    <col min="7944" max="7971" width="2.875" style="1" customWidth="1"/>
    <col min="7972" max="7972" width="6.5" style="1" bestFit="1" customWidth="1"/>
    <col min="7973" max="7974" width="9" style="1"/>
    <col min="7975" max="7975" width="2.125" style="1" customWidth="1"/>
    <col min="7976" max="7976" width="7.125" style="1" customWidth="1"/>
    <col min="7977" max="7977" width="6" style="1" customWidth="1"/>
    <col min="7978" max="7978" width="6.75" style="1" customWidth="1"/>
    <col min="7979" max="7979" width="4.875" style="1" customWidth="1"/>
    <col min="7980" max="7980" width="3.5" style="1" customWidth="1"/>
    <col min="7981" max="8192" width="9" style="1"/>
    <col min="8193" max="8193" width="4.25" style="1" customWidth="1"/>
    <col min="8194" max="8195" width="15.125" style="1" customWidth="1"/>
    <col min="8196" max="8196" width="10.75" style="1" customWidth="1"/>
    <col min="8197" max="8197" width="1.625" style="1" customWidth="1"/>
    <col min="8198" max="8198" width="10.875" style="1" customWidth="1"/>
    <col min="8199" max="8199" width="15.875" style="1" bestFit="1" customWidth="1"/>
    <col min="8200" max="8227" width="2.875" style="1" customWidth="1"/>
    <col min="8228" max="8228" width="6.5" style="1" bestFit="1" customWidth="1"/>
    <col min="8229" max="8230" width="9" style="1"/>
    <col min="8231" max="8231" width="2.125" style="1" customWidth="1"/>
    <col min="8232" max="8232" width="7.125" style="1" customWidth="1"/>
    <col min="8233" max="8233" width="6" style="1" customWidth="1"/>
    <col min="8234" max="8234" width="6.75" style="1" customWidth="1"/>
    <col min="8235" max="8235" width="4.875" style="1" customWidth="1"/>
    <col min="8236" max="8236" width="3.5" style="1" customWidth="1"/>
    <col min="8237" max="8448" width="9" style="1"/>
    <col min="8449" max="8449" width="4.25" style="1" customWidth="1"/>
    <col min="8450" max="8451" width="15.125" style="1" customWidth="1"/>
    <col min="8452" max="8452" width="10.75" style="1" customWidth="1"/>
    <col min="8453" max="8453" width="1.625" style="1" customWidth="1"/>
    <col min="8454" max="8454" width="10.875" style="1" customWidth="1"/>
    <col min="8455" max="8455" width="15.875" style="1" bestFit="1" customWidth="1"/>
    <col min="8456" max="8483" width="2.875" style="1" customWidth="1"/>
    <col min="8484" max="8484" width="6.5" style="1" bestFit="1" customWidth="1"/>
    <col min="8485" max="8486" width="9" style="1"/>
    <col min="8487" max="8487" width="2.125" style="1" customWidth="1"/>
    <col min="8488" max="8488" width="7.125" style="1" customWidth="1"/>
    <col min="8489" max="8489" width="6" style="1" customWidth="1"/>
    <col min="8490" max="8490" width="6.75" style="1" customWidth="1"/>
    <col min="8491" max="8491" width="4.875" style="1" customWidth="1"/>
    <col min="8492" max="8492" width="3.5" style="1" customWidth="1"/>
    <col min="8493" max="8704" width="9" style="1"/>
    <col min="8705" max="8705" width="4.25" style="1" customWidth="1"/>
    <col min="8706" max="8707" width="15.125" style="1" customWidth="1"/>
    <col min="8708" max="8708" width="10.75" style="1" customWidth="1"/>
    <col min="8709" max="8709" width="1.625" style="1" customWidth="1"/>
    <col min="8710" max="8710" width="10.875" style="1" customWidth="1"/>
    <col min="8711" max="8711" width="15.875" style="1" bestFit="1" customWidth="1"/>
    <col min="8712" max="8739" width="2.875" style="1" customWidth="1"/>
    <col min="8740" max="8740" width="6.5" style="1" bestFit="1" customWidth="1"/>
    <col min="8741" max="8742" width="9" style="1"/>
    <col min="8743" max="8743" width="2.125" style="1" customWidth="1"/>
    <col min="8744" max="8744" width="7.125" style="1" customWidth="1"/>
    <col min="8745" max="8745" width="6" style="1" customWidth="1"/>
    <col min="8746" max="8746" width="6.75" style="1" customWidth="1"/>
    <col min="8747" max="8747" width="4.875" style="1" customWidth="1"/>
    <col min="8748" max="8748" width="3.5" style="1" customWidth="1"/>
    <col min="8749" max="8960" width="9" style="1"/>
    <col min="8961" max="8961" width="4.25" style="1" customWidth="1"/>
    <col min="8962" max="8963" width="15.125" style="1" customWidth="1"/>
    <col min="8964" max="8964" width="10.75" style="1" customWidth="1"/>
    <col min="8965" max="8965" width="1.625" style="1" customWidth="1"/>
    <col min="8966" max="8966" width="10.875" style="1" customWidth="1"/>
    <col min="8967" max="8967" width="15.875" style="1" bestFit="1" customWidth="1"/>
    <col min="8968" max="8995" width="2.875" style="1" customWidth="1"/>
    <col min="8996" max="8996" width="6.5" style="1" bestFit="1" customWidth="1"/>
    <col min="8997" max="8998" width="9" style="1"/>
    <col min="8999" max="8999" width="2.125" style="1" customWidth="1"/>
    <col min="9000" max="9000" width="7.125" style="1" customWidth="1"/>
    <col min="9001" max="9001" width="6" style="1" customWidth="1"/>
    <col min="9002" max="9002" width="6.75" style="1" customWidth="1"/>
    <col min="9003" max="9003" width="4.875" style="1" customWidth="1"/>
    <col min="9004" max="9004" width="3.5" style="1" customWidth="1"/>
    <col min="9005" max="9216" width="9" style="1"/>
    <col min="9217" max="9217" width="4.25" style="1" customWidth="1"/>
    <col min="9218" max="9219" width="15.125" style="1" customWidth="1"/>
    <col min="9220" max="9220" width="10.75" style="1" customWidth="1"/>
    <col min="9221" max="9221" width="1.625" style="1" customWidth="1"/>
    <col min="9222" max="9222" width="10.875" style="1" customWidth="1"/>
    <col min="9223" max="9223" width="15.875" style="1" bestFit="1" customWidth="1"/>
    <col min="9224" max="9251" width="2.875" style="1" customWidth="1"/>
    <col min="9252" max="9252" width="6.5" style="1" bestFit="1" customWidth="1"/>
    <col min="9253" max="9254" width="9" style="1"/>
    <col min="9255" max="9255" width="2.125" style="1" customWidth="1"/>
    <col min="9256" max="9256" width="7.125" style="1" customWidth="1"/>
    <col min="9257" max="9257" width="6" style="1" customWidth="1"/>
    <col min="9258" max="9258" width="6.75" style="1" customWidth="1"/>
    <col min="9259" max="9259" width="4.875" style="1" customWidth="1"/>
    <col min="9260" max="9260" width="3.5" style="1" customWidth="1"/>
    <col min="9261" max="9472" width="9" style="1"/>
    <col min="9473" max="9473" width="4.25" style="1" customWidth="1"/>
    <col min="9474" max="9475" width="15.125" style="1" customWidth="1"/>
    <col min="9476" max="9476" width="10.75" style="1" customWidth="1"/>
    <col min="9477" max="9477" width="1.625" style="1" customWidth="1"/>
    <col min="9478" max="9478" width="10.875" style="1" customWidth="1"/>
    <col min="9479" max="9479" width="15.875" style="1" bestFit="1" customWidth="1"/>
    <col min="9480" max="9507" width="2.875" style="1" customWidth="1"/>
    <col min="9508" max="9508" width="6.5" style="1" bestFit="1" customWidth="1"/>
    <col min="9509" max="9510" width="9" style="1"/>
    <col min="9511" max="9511" width="2.125" style="1" customWidth="1"/>
    <col min="9512" max="9512" width="7.125" style="1" customWidth="1"/>
    <col min="9513" max="9513" width="6" style="1" customWidth="1"/>
    <col min="9514" max="9514" width="6.75" style="1" customWidth="1"/>
    <col min="9515" max="9515" width="4.875" style="1" customWidth="1"/>
    <col min="9516" max="9516" width="3.5" style="1" customWidth="1"/>
    <col min="9517" max="9728" width="9" style="1"/>
    <col min="9729" max="9729" width="4.25" style="1" customWidth="1"/>
    <col min="9730" max="9731" width="15.125" style="1" customWidth="1"/>
    <col min="9732" max="9732" width="10.75" style="1" customWidth="1"/>
    <col min="9733" max="9733" width="1.625" style="1" customWidth="1"/>
    <col min="9734" max="9734" width="10.875" style="1" customWidth="1"/>
    <col min="9735" max="9735" width="15.875" style="1" bestFit="1" customWidth="1"/>
    <col min="9736" max="9763" width="2.875" style="1" customWidth="1"/>
    <col min="9764" max="9764" width="6.5" style="1" bestFit="1" customWidth="1"/>
    <col min="9765" max="9766" width="9" style="1"/>
    <col min="9767" max="9767" width="2.125" style="1" customWidth="1"/>
    <col min="9768" max="9768" width="7.125" style="1" customWidth="1"/>
    <col min="9769" max="9769" width="6" style="1" customWidth="1"/>
    <col min="9770" max="9770" width="6.75" style="1" customWidth="1"/>
    <col min="9771" max="9771" width="4.875" style="1" customWidth="1"/>
    <col min="9772" max="9772" width="3.5" style="1" customWidth="1"/>
    <col min="9773" max="9984" width="9" style="1"/>
    <col min="9985" max="9985" width="4.25" style="1" customWidth="1"/>
    <col min="9986" max="9987" width="15.125" style="1" customWidth="1"/>
    <col min="9988" max="9988" width="10.75" style="1" customWidth="1"/>
    <col min="9989" max="9989" width="1.625" style="1" customWidth="1"/>
    <col min="9990" max="9990" width="10.875" style="1" customWidth="1"/>
    <col min="9991" max="9991" width="15.875" style="1" bestFit="1" customWidth="1"/>
    <col min="9992" max="10019" width="2.875" style="1" customWidth="1"/>
    <col min="10020" max="10020" width="6.5" style="1" bestFit="1" customWidth="1"/>
    <col min="10021" max="10022" width="9" style="1"/>
    <col min="10023" max="10023" width="2.125" style="1" customWidth="1"/>
    <col min="10024" max="10024" width="7.125" style="1" customWidth="1"/>
    <col min="10025" max="10025" width="6" style="1" customWidth="1"/>
    <col min="10026" max="10026" width="6.75" style="1" customWidth="1"/>
    <col min="10027" max="10027" width="4.875" style="1" customWidth="1"/>
    <col min="10028" max="10028" width="3.5" style="1" customWidth="1"/>
    <col min="10029" max="10240" width="9" style="1"/>
    <col min="10241" max="10241" width="4.25" style="1" customWidth="1"/>
    <col min="10242" max="10243" width="15.125" style="1" customWidth="1"/>
    <col min="10244" max="10244" width="10.75" style="1" customWidth="1"/>
    <col min="10245" max="10245" width="1.625" style="1" customWidth="1"/>
    <col min="10246" max="10246" width="10.875" style="1" customWidth="1"/>
    <col min="10247" max="10247" width="15.875" style="1" bestFit="1" customWidth="1"/>
    <col min="10248" max="10275" width="2.875" style="1" customWidth="1"/>
    <col min="10276" max="10276" width="6.5" style="1" bestFit="1" customWidth="1"/>
    <col min="10277" max="10278" width="9" style="1"/>
    <col min="10279" max="10279" width="2.125" style="1" customWidth="1"/>
    <col min="10280" max="10280" width="7.125" style="1" customWidth="1"/>
    <col min="10281" max="10281" width="6" style="1" customWidth="1"/>
    <col min="10282" max="10282" width="6.75" style="1" customWidth="1"/>
    <col min="10283" max="10283" width="4.875" style="1" customWidth="1"/>
    <col min="10284" max="10284" width="3.5" style="1" customWidth="1"/>
    <col min="10285" max="10496" width="9" style="1"/>
    <col min="10497" max="10497" width="4.25" style="1" customWidth="1"/>
    <col min="10498" max="10499" width="15.125" style="1" customWidth="1"/>
    <col min="10500" max="10500" width="10.75" style="1" customWidth="1"/>
    <col min="10501" max="10501" width="1.625" style="1" customWidth="1"/>
    <col min="10502" max="10502" width="10.875" style="1" customWidth="1"/>
    <col min="10503" max="10503" width="15.875" style="1" bestFit="1" customWidth="1"/>
    <col min="10504" max="10531" width="2.875" style="1" customWidth="1"/>
    <col min="10532" max="10532" width="6.5" style="1" bestFit="1" customWidth="1"/>
    <col min="10533" max="10534" width="9" style="1"/>
    <col min="10535" max="10535" width="2.125" style="1" customWidth="1"/>
    <col min="10536" max="10536" width="7.125" style="1" customWidth="1"/>
    <col min="10537" max="10537" width="6" style="1" customWidth="1"/>
    <col min="10538" max="10538" width="6.75" style="1" customWidth="1"/>
    <col min="10539" max="10539" width="4.875" style="1" customWidth="1"/>
    <col min="10540" max="10540" width="3.5" style="1" customWidth="1"/>
    <col min="10541" max="10752" width="9" style="1"/>
    <col min="10753" max="10753" width="4.25" style="1" customWidth="1"/>
    <col min="10754" max="10755" width="15.125" style="1" customWidth="1"/>
    <col min="10756" max="10756" width="10.75" style="1" customWidth="1"/>
    <col min="10757" max="10757" width="1.625" style="1" customWidth="1"/>
    <col min="10758" max="10758" width="10.875" style="1" customWidth="1"/>
    <col min="10759" max="10759" width="15.875" style="1" bestFit="1" customWidth="1"/>
    <col min="10760" max="10787" width="2.875" style="1" customWidth="1"/>
    <col min="10788" max="10788" width="6.5" style="1" bestFit="1" customWidth="1"/>
    <col min="10789" max="10790" width="9" style="1"/>
    <col min="10791" max="10791" width="2.125" style="1" customWidth="1"/>
    <col min="10792" max="10792" width="7.125" style="1" customWidth="1"/>
    <col min="10793" max="10793" width="6" style="1" customWidth="1"/>
    <col min="10794" max="10794" width="6.75" style="1" customWidth="1"/>
    <col min="10795" max="10795" width="4.875" style="1" customWidth="1"/>
    <col min="10796" max="10796" width="3.5" style="1" customWidth="1"/>
    <col min="10797" max="11008" width="9" style="1"/>
    <col min="11009" max="11009" width="4.25" style="1" customWidth="1"/>
    <col min="11010" max="11011" width="15.125" style="1" customWidth="1"/>
    <col min="11012" max="11012" width="10.75" style="1" customWidth="1"/>
    <col min="11013" max="11013" width="1.625" style="1" customWidth="1"/>
    <col min="11014" max="11014" width="10.875" style="1" customWidth="1"/>
    <col min="11015" max="11015" width="15.875" style="1" bestFit="1" customWidth="1"/>
    <col min="11016" max="11043" width="2.875" style="1" customWidth="1"/>
    <col min="11044" max="11044" width="6.5" style="1" bestFit="1" customWidth="1"/>
    <col min="11045" max="11046" width="9" style="1"/>
    <col min="11047" max="11047" width="2.125" style="1" customWidth="1"/>
    <col min="11048" max="11048" width="7.125" style="1" customWidth="1"/>
    <col min="11049" max="11049" width="6" style="1" customWidth="1"/>
    <col min="11050" max="11050" width="6.75" style="1" customWidth="1"/>
    <col min="11051" max="11051" width="4.875" style="1" customWidth="1"/>
    <col min="11052" max="11052" width="3.5" style="1" customWidth="1"/>
    <col min="11053" max="11264" width="9" style="1"/>
    <col min="11265" max="11265" width="4.25" style="1" customWidth="1"/>
    <col min="11266" max="11267" width="15.125" style="1" customWidth="1"/>
    <col min="11268" max="11268" width="10.75" style="1" customWidth="1"/>
    <col min="11269" max="11269" width="1.625" style="1" customWidth="1"/>
    <col min="11270" max="11270" width="10.875" style="1" customWidth="1"/>
    <col min="11271" max="11271" width="15.875" style="1" bestFit="1" customWidth="1"/>
    <col min="11272" max="11299" width="2.875" style="1" customWidth="1"/>
    <col min="11300" max="11300" width="6.5" style="1" bestFit="1" customWidth="1"/>
    <col min="11301" max="11302" width="9" style="1"/>
    <col min="11303" max="11303" width="2.125" style="1" customWidth="1"/>
    <col min="11304" max="11304" width="7.125" style="1" customWidth="1"/>
    <col min="11305" max="11305" width="6" style="1" customWidth="1"/>
    <col min="11306" max="11306" width="6.75" style="1" customWidth="1"/>
    <col min="11307" max="11307" width="4.875" style="1" customWidth="1"/>
    <col min="11308" max="11308" width="3.5" style="1" customWidth="1"/>
    <col min="11309" max="11520" width="9" style="1"/>
    <col min="11521" max="11521" width="4.25" style="1" customWidth="1"/>
    <col min="11522" max="11523" width="15.125" style="1" customWidth="1"/>
    <col min="11524" max="11524" width="10.75" style="1" customWidth="1"/>
    <col min="11525" max="11525" width="1.625" style="1" customWidth="1"/>
    <col min="11526" max="11526" width="10.875" style="1" customWidth="1"/>
    <col min="11527" max="11527" width="15.875" style="1" bestFit="1" customWidth="1"/>
    <col min="11528" max="11555" width="2.875" style="1" customWidth="1"/>
    <col min="11556" max="11556" width="6.5" style="1" bestFit="1" customWidth="1"/>
    <col min="11557" max="11558" width="9" style="1"/>
    <col min="11559" max="11559" width="2.125" style="1" customWidth="1"/>
    <col min="11560" max="11560" width="7.125" style="1" customWidth="1"/>
    <col min="11561" max="11561" width="6" style="1" customWidth="1"/>
    <col min="11562" max="11562" width="6.75" style="1" customWidth="1"/>
    <col min="11563" max="11563" width="4.875" style="1" customWidth="1"/>
    <col min="11564" max="11564" width="3.5" style="1" customWidth="1"/>
    <col min="11565" max="11776" width="9" style="1"/>
    <col min="11777" max="11777" width="4.25" style="1" customWidth="1"/>
    <col min="11778" max="11779" width="15.125" style="1" customWidth="1"/>
    <col min="11780" max="11780" width="10.75" style="1" customWidth="1"/>
    <col min="11781" max="11781" width="1.625" style="1" customWidth="1"/>
    <col min="11782" max="11782" width="10.875" style="1" customWidth="1"/>
    <col min="11783" max="11783" width="15.875" style="1" bestFit="1" customWidth="1"/>
    <col min="11784" max="11811" width="2.875" style="1" customWidth="1"/>
    <col min="11812" max="11812" width="6.5" style="1" bestFit="1" customWidth="1"/>
    <col min="11813" max="11814" width="9" style="1"/>
    <col min="11815" max="11815" width="2.125" style="1" customWidth="1"/>
    <col min="11816" max="11816" width="7.125" style="1" customWidth="1"/>
    <col min="11817" max="11817" width="6" style="1" customWidth="1"/>
    <col min="11818" max="11818" width="6.75" style="1" customWidth="1"/>
    <col min="11819" max="11819" width="4.875" style="1" customWidth="1"/>
    <col min="11820" max="11820" width="3.5" style="1" customWidth="1"/>
    <col min="11821" max="12032" width="9" style="1"/>
    <col min="12033" max="12033" width="4.25" style="1" customWidth="1"/>
    <col min="12034" max="12035" width="15.125" style="1" customWidth="1"/>
    <col min="12036" max="12036" width="10.75" style="1" customWidth="1"/>
    <col min="12037" max="12037" width="1.625" style="1" customWidth="1"/>
    <col min="12038" max="12038" width="10.875" style="1" customWidth="1"/>
    <col min="12039" max="12039" width="15.875" style="1" bestFit="1" customWidth="1"/>
    <col min="12040" max="12067" width="2.875" style="1" customWidth="1"/>
    <col min="12068" max="12068" width="6.5" style="1" bestFit="1" customWidth="1"/>
    <col min="12069" max="12070" width="9" style="1"/>
    <col min="12071" max="12071" width="2.125" style="1" customWidth="1"/>
    <col min="12072" max="12072" width="7.125" style="1" customWidth="1"/>
    <col min="12073" max="12073" width="6" style="1" customWidth="1"/>
    <col min="12074" max="12074" width="6.75" style="1" customWidth="1"/>
    <col min="12075" max="12075" width="4.875" style="1" customWidth="1"/>
    <col min="12076" max="12076" width="3.5" style="1" customWidth="1"/>
    <col min="12077" max="12288" width="9" style="1"/>
    <col min="12289" max="12289" width="4.25" style="1" customWidth="1"/>
    <col min="12290" max="12291" width="15.125" style="1" customWidth="1"/>
    <col min="12292" max="12292" width="10.75" style="1" customWidth="1"/>
    <col min="12293" max="12293" width="1.625" style="1" customWidth="1"/>
    <col min="12294" max="12294" width="10.875" style="1" customWidth="1"/>
    <col min="12295" max="12295" width="15.875" style="1" bestFit="1" customWidth="1"/>
    <col min="12296" max="12323" width="2.875" style="1" customWidth="1"/>
    <col min="12324" max="12324" width="6.5" style="1" bestFit="1" customWidth="1"/>
    <col min="12325" max="12326" width="9" style="1"/>
    <col min="12327" max="12327" width="2.125" style="1" customWidth="1"/>
    <col min="12328" max="12328" width="7.125" style="1" customWidth="1"/>
    <col min="12329" max="12329" width="6" style="1" customWidth="1"/>
    <col min="12330" max="12330" width="6.75" style="1" customWidth="1"/>
    <col min="12331" max="12331" width="4.875" style="1" customWidth="1"/>
    <col min="12332" max="12332" width="3.5" style="1" customWidth="1"/>
    <col min="12333" max="12544" width="9" style="1"/>
    <col min="12545" max="12545" width="4.25" style="1" customWidth="1"/>
    <col min="12546" max="12547" width="15.125" style="1" customWidth="1"/>
    <col min="12548" max="12548" width="10.75" style="1" customWidth="1"/>
    <col min="12549" max="12549" width="1.625" style="1" customWidth="1"/>
    <col min="12550" max="12550" width="10.875" style="1" customWidth="1"/>
    <col min="12551" max="12551" width="15.875" style="1" bestFit="1" customWidth="1"/>
    <col min="12552" max="12579" width="2.875" style="1" customWidth="1"/>
    <col min="12580" max="12580" width="6.5" style="1" bestFit="1" customWidth="1"/>
    <col min="12581" max="12582" width="9" style="1"/>
    <col min="12583" max="12583" width="2.125" style="1" customWidth="1"/>
    <col min="12584" max="12584" width="7.125" style="1" customWidth="1"/>
    <col min="12585" max="12585" width="6" style="1" customWidth="1"/>
    <col min="12586" max="12586" width="6.75" style="1" customWidth="1"/>
    <col min="12587" max="12587" width="4.875" style="1" customWidth="1"/>
    <col min="12588" max="12588" width="3.5" style="1" customWidth="1"/>
    <col min="12589" max="12800" width="9" style="1"/>
    <col min="12801" max="12801" width="4.25" style="1" customWidth="1"/>
    <col min="12802" max="12803" width="15.125" style="1" customWidth="1"/>
    <col min="12804" max="12804" width="10.75" style="1" customWidth="1"/>
    <col min="12805" max="12805" width="1.625" style="1" customWidth="1"/>
    <col min="12806" max="12806" width="10.875" style="1" customWidth="1"/>
    <col min="12807" max="12807" width="15.875" style="1" bestFit="1" customWidth="1"/>
    <col min="12808" max="12835" width="2.875" style="1" customWidth="1"/>
    <col min="12836" max="12836" width="6.5" style="1" bestFit="1" customWidth="1"/>
    <col min="12837" max="12838" width="9" style="1"/>
    <col min="12839" max="12839" width="2.125" style="1" customWidth="1"/>
    <col min="12840" max="12840" width="7.125" style="1" customWidth="1"/>
    <col min="12841" max="12841" width="6" style="1" customWidth="1"/>
    <col min="12842" max="12842" width="6.75" style="1" customWidth="1"/>
    <col min="12843" max="12843" width="4.875" style="1" customWidth="1"/>
    <col min="12844" max="12844" width="3.5" style="1" customWidth="1"/>
    <col min="12845" max="13056" width="9" style="1"/>
    <col min="13057" max="13057" width="4.25" style="1" customWidth="1"/>
    <col min="13058" max="13059" width="15.125" style="1" customWidth="1"/>
    <col min="13060" max="13060" width="10.75" style="1" customWidth="1"/>
    <col min="13061" max="13061" width="1.625" style="1" customWidth="1"/>
    <col min="13062" max="13062" width="10.875" style="1" customWidth="1"/>
    <col min="13063" max="13063" width="15.875" style="1" bestFit="1" customWidth="1"/>
    <col min="13064" max="13091" width="2.875" style="1" customWidth="1"/>
    <col min="13092" max="13092" width="6.5" style="1" bestFit="1" customWidth="1"/>
    <col min="13093" max="13094" width="9" style="1"/>
    <col min="13095" max="13095" width="2.125" style="1" customWidth="1"/>
    <col min="13096" max="13096" width="7.125" style="1" customWidth="1"/>
    <col min="13097" max="13097" width="6" style="1" customWidth="1"/>
    <col min="13098" max="13098" width="6.75" style="1" customWidth="1"/>
    <col min="13099" max="13099" width="4.875" style="1" customWidth="1"/>
    <col min="13100" max="13100" width="3.5" style="1" customWidth="1"/>
    <col min="13101" max="13312" width="9" style="1"/>
    <col min="13313" max="13313" width="4.25" style="1" customWidth="1"/>
    <col min="13314" max="13315" width="15.125" style="1" customWidth="1"/>
    <col min="13316" max="13316" width="10.75" style="1" customWidth="1"/>
    <col min="13317" max="13317" width="1.625" style="1" customWidth="1"/>
    <col min="13318" max="13318" width="10.875" style="1" customWidth="1"/>
    <col min="13319" max="13319" width="15.875" style="1" bestFit="1" customWidth="1"/>
    <col min="13320" max="13347" width="2.875" style="1" customWidth="1"/>
    <col min="13348" max="13348" width="6.5" style="1" bestFit="1" customWidth="1"/>
    <col min="13349" max="13350" width="9" style="1"/>
    <col min="13351" max="13351" width="2.125" style="1" customWidth="1"/>
    <col min="13352" max="13352" width="7.125" style="1" customWidth="1"/>
    <col min="13353" max="13353" width="6" style="1" customWidth="1"/>
    <col min="13354" max="13354" width="6.75" style="1" customWidth="1"/>
    <col min="13355" max="13355" width="4.875" style="1" customWidth="1"/>
    <col min="13356" max="13356" width="3.5" style="1" customWidth="1"/>
    <col min="13357" max="13568" width="9" style="1"/>
    <col min="13569" max="13569" width="4.25" style="1" customWidth="1"/>
    <col min="13570" max="13571" width="15.125" style="1" customWidth="1"/>
    <col min="13572" max="13572" width="10.75" style="1" customWidth="1"/>
    <col min="13573" max="13573" width="1.625" style="1" customWidth="1"/>
    <col min="13574" max="13574" width="10.875" style="1" customWidth="1"/>
    <col min="13575" max="13575" width="15.875" style="1" bestFit="1" customWidth="1"/>
    <col min="13576" max="13603" width="2.875" style="1" customWidth="1"/>
    <col min="13604" max="13604" width="6.5" style="1" bestFit="1" customWidth="1"/>
    <col min="13605" max="13606" width="9" style="1"/>
    <col min="13607" max="13607" width="2.125" style="1" customWidth="1"/>
    <col min="13608" max="13608" width="7.125" style="1" customWidth="1"/>
    <col min="13609" max="13609" width="6" style="1" customWidth="1"/>
    <col min="13610" max="13610" width="6.75" style="1" customWidth="1"/>
    <col min="13611" max="13611" width="4.875" style="1" customWidth="1"/>
    <col min="13612" max="13612" width="3.5" style="1" customWidth="1"/>
    <col min="13613" max="13824" width="9" style="1"/>
    <col min="13825" max="13825" width="4.25" style="1" customWidth="1"/>
    <col min="13826" max="13827" width="15.125" style="1" customWidth="1"/>
    <col min="13828" max="13828" width="10.75" style="1" customWidth="1"/>
    <col min="13829" max="13829" width="1.625" style="1" customWidth="1"/>
    <col min="13830" max="13830" width="10.875" style="1" customWidth="1"/>
    <col min="13831" max="13831" width="15.875" style="1" bestFit="1" customWidth="1"/>
    <col min="13832" max="13859" width="2.875" style="1" customWidth="1"/>
    <col min="13860" max="13860" width="6.5" style="1" bestFit="1" customWidth="1"/>
    <col min="13861" max="13862" width="9" style="1"/>
    <col min="13863" max="13863" width="2.125" style="1" customWidth="1"/>
    <col min="13864" max="13864" width="7.125" style="1" customWidth="1"/>
    <col min="13865" max="13865" width="6" style="1" customWidth="1"/>
    <col min="13866" max="13866" width="6.75" style="1" customWidth="1"/>
    <col min="13867" max="13867" width="4.875" style="1" customWidth="1"/>
    <col min="13868" max="13868" width="3.5" style="1" customWidth="1"/>
    <col min="13869" max="14080" width="9" style="1"/>
    <col min="14081" max="14081" width="4.25" style="1" customWidth="1"/>
    <col min="14082" max="14083" width="15.125" style="1" customWidth="1"/>
    <col min="14084" max="14084" width="10.75" style="1" customWidth="1"/>
    <col min="14085" max="14085" width="1.625" style="1" customWidth="1"/>
    <col min="14086" max="14086" width="10.875" style="1" customWidth="1"/>
    <col min="14087" max="14087" width="15.875" style="1" bestFit="1" customWidth="1"/>
    <col min="14088" max="14115" width="2.875" style="1" customWidth="1"/>
    <col min="14116" max="14116" width="6.5" style="1" bestFit="1" customWidth="1"/>
    <col min="14117" max="14118" width="9" style="1"/>
    <col min="14119" max="14119" width="2.125" style="1" customWidth="1"/>
    <col min="14120" max="14120" width="7.125" style="1" customWidth="1"/>
    <col min="14121" max="14121" width="6" style="1" customWidth="1"/>
    <col min="14122" max="14122" width="6.75" style="1" customWidth="1"/>
    <col min="14123" max="14123" width="4.875" style="1" customWidth="1"/>
    <col min="14124" max="14124" width="3.5" style="1" customWidth="1"/>
    <col min="14125" max="14336" width="9" style="1"/>
    <col min="14337" max="14337" width="4.25" style="1" customWidth="1"/>
    <col min="14338" max="14339" width="15.125" style="1" customWidth="1"/>
    <col min="14340" max="14340" width="10.75" style="1" customWidth="1"/>
    <col min="14341" max="14341" width="1.625" style="1" customWidth="1"/>
    <col min="14342" max="14342" width="10.875" style="1" customWidth="1"/>
    <col min="14343" max="14343" width="15.875" style="1" bestFit="1" customWidth="1"/>
    <col min="14344" max="14371" width="2.875" style="1" customWidth="1"/>
    <col min="14372" max="14372" width="6.5" style="1" bestFit="1" customWidth="1"/>
    <col min="14373" max="14374" width="9" style="1"/>
    <col min="14375" max="14375" width="2.125" style="1" customWidth="1"/>
    <col min="14376" max="14376" width="7.125" style="1" customWidth="1"/>
    <col min="14377" max="14377" width="6" style="1" customWidth="1"/>
    <col min="14378" max="14378" width="6.75" style="1" customWidth="1"/>
    <col min="14379" max="14379" width="4.875" style="1" customWidth="1"/>
    <col min="14380" max="14380" width="3.5" style="1" customWidth="1"/>
    <col min="14381" max="14592" width="9" style="1"/>
    <col min="14593" max="14593" width="4.25" style="1" customWidth="1"/>
    <col min="14594" max="14595" width="15.125" style="1" customWidth="1"/>
    <col min="14596" max="14596" width="10.75" style="1" customWidth="1"/>
    <col min="14597" max="14597" width="1.625" style="1" customWidth="1"/>
    <col min="14598" max="14598" width="10.875" style="1" customWidth="1"/>
    <col min="14599" max="14599" width="15.875" style="1" bestFit="1" customWidth="1"/>
    <col min="14600" max="14627" width="2.875" style="1" customWidth="1"/>
    <col min="14628" max="14628" width="6.5" style="1" bestFit="1" customWidth="1"/>
    <col min="14629" max="14630" width="9" style="1"/>
    <col min="14631" max="14631" width="2.125" style="1" customWidth="1"/>
    <col min="14632" max="14632" width="7.125" style="1" customWidth="1"/>
    <col min="14633" max="14633" width="6" style="1" customWidth="1"/>
    <col min="14634" max="14634" width="6.75" style="1" customWidth="1"/>
    <col min="14635" max="14635" width="4.875" style="1" customWidth="1"/>
    <col min="14636" max="14636" width="3.5" style="1" customWidth="1"/>
    <col min="14637" max="14848" width="9" style="1"/>
    <col min="14849" max="14849" width="4.25" style="1" customWidth="1"/>
    <col min="14850" max="14851" width="15.125" style="1" customWidth="1"/>
    <col min="14852" max="14852" width="10.75" style="1" customWidth="1"/>
    <col min="14853" max="14853" width="1.625" style="1" customWidth="1"/>
    <col min="14854" max="14854" width="10.875" style="1" customWidth="1"/>
    <col min="14855" max="14855" width="15.875" style="1" bestFit="1" customWidth="1"/>
    <col min="14856" max="14883" width="2.875" style="1" customWidth="1"/>
    <col min="14884" max="14884" width="6.5" style="1" bestFit="1" customWidth="1"/>
    <col min="14885" max="14886" width="9" style="1"/>
    <col min="14887" max="14887" width="2.125" style="1" customWidth="1"/>
    <col min="14888" max="14888" width="7.125" style="1" customWidth="1"/>
    <col min="14889" max="14889" width="6" style="1" customWidth="1"/>
    <col min="14890" max="14890" width="6.75" style="1" customWidth="1"/>
    <col min="14891" max="14891" width="4.875" style="1" customWidth="1"/>
    <col min="14892" max="14892" width="3.5" style="1" customWidth="1"/>
    <col min="14893" max="15104" width="9" style="1"/>
    <col min="15105" max="15105" width="4.25" style="1" customWidth="1"/>
    <col min="15106" max="15107" width="15.125" style="1" customWidth="1"/>
    <col min="15108" max="15108" width="10.75" style="1" customWidth="1"/>
    <col min="15109" max="15109" width="1.625" style="1" customWidth="1"/>
    <col min="15110" max="15110" width="10.875" style="1" customWidth="1"/>
    <col min="15111" max="15111" width="15.875" style="1" bestFit="1" customWidth="1"/>
    <col min="15112" max="15139" width="2.875" style="1" customWidth="1"/>
    <col min="15140" max="15140" width="6.5" style="1" bestFit="1" customWidth="1"/>
    <col min="15141" max="15142" width="9" style="1"/>
    <col min="15143" max="15143" width="2.125" style="1" customWidth="1"/>
    <col min="15144" max="15144" width="7.125" style="1" customWidth="1"/>
    <col min="15145" max="15145" width="6" style="1" customWidth="1"/>
    <col min="15146" max="15146" width="6.75" style="1" customWidth="1"/>
    <col min="15147" max="15147" width="4.875" style="1" customWidth="1"/>
    <col min="15148" max="15148" width="3.5" style="1" customWidth="1"/>
    <col min="15149" max="15360" width="9" style="1"/>
    <col min="15361" max="15361" width="4.25" style="1" customWidth="1"/>
    <col min="15362" max="15363" width="15.125" style="1" customWidth="1"/>
    <col min="15364" max="15364" width="10.75" style="1" customWidth="1"/>
    <col min="15365" max="15365" width="1.625" style="1" customWidth="1"/>
    <col min="15366" max="15366" width="10.875" style="1" customWidth="1"/>
    <col min="15367" max="15367" width="15.875" style="1" bestFit="1" customWidth="1"/>
    <col min="15368" max="15395" width="2.875" style="1" customWidth="1"/>
    <col min="15396" max="15396" width="6.5" style="1" bestFit="1" customWidth="1"/>
    <col min="15397" max="15398" width="9" style="1"/>
    <col min="15399" max="15399" width="2.125" style="1" customWidth="1"/>
    <col min="15400" max="15400" width="7.125" style="1" customWidth="1"/>
    <col min="15401" max="15401" width="6" style="1" customWidth="1"/>
    <col min="15402" max="15402" width="6.75" style="1" customWidth="1"/>
    <col min="15403" max="15403" width="4.875" style="1" customWidth="1"/>
    <col min="15404" max="15404" width="3.5" style="1" customWidth="1"/>
    <col min="15405" max="15616" width="9" style="1"/>
    <col min="15617" max="15617" width="4.25" style="1" customWidth="1"/>
    <col min="15618" max="15619" width="15.125" style="1" customWidth="1"/>
    <col min="15620" max="15620" width="10.75" style="1" customWidth="1"/>
    <col min="15621" max="15621" width="1.625" style="1" customWidth="1"/>
    <col min="15622" max="15622" width="10.875" style="1" customWidth="1"/>
    <col min="15623" max="15623" width="15.875" style="1" bestFit="1" customWidth="1"/>
    <col min="15624" max="15651" width="2.875" style="1" customWidth="1"/>
    <col min="15652" max="15652" width="6.5" style="1" bestFit="1" customWidth="1"/>
    <col min="15653" max="15654" width="9" style="1"/>
    <col min="15655" max="15655" width="2.125" style="1" customWidth="1"/>
    <col min="15656" max="15656" width="7.125" style="1" customWidth="1"/>
    <col min="15657" max="15657" width="6" style="1" customWidth="1"/>
    <col min="15658" max="15658" width="6.75" style="1" customWidth="1"/>
    <col min="15659" max="15659" width="4.875" style="1" customWidth="1"/>
    <col min="15660" max="15660" width="3.5" style="1" customWidth="1"/>
    <col min="15661" max="15872" width="9" style="1"/>
    <col min="15873" max="15873" width="4.25" style="1" customWidth="1"/>
    <col min="15874" max="15875" width="15.125" style="1" customWidth="1"/>
    <col min="15876" max="15876" width="10.75" style="1" customWidth="1"/>
    <col min="15877" max="15877" width="1.625" style="1" customWidth="1"/>
    <col min="15878" max="15878" width="10.875" style="1" customWidth="1"/>
    <col min="15879" max="15879" width="15.875" style="1" bestFit="1" customWidth="1"/>
    <col min="15880" max="15907" width="2.875" style="1" customWidth="1"/>
    <col min="15908" max="15908" width="6.5" style="1" bestFit="1" customWidth="1"/>
    <col min="15909" max="15910" width="9" style="1"/>
    <col min="15911" max="15911" width="2.125" style="1" customWidth="1"/>
    <col min="15912" max="15912" width="7.125" style="1" customWidth="1"/>
    <col min="15913" max="15913" width="6" style="1" customWidth="1"/>
    <col min="15914" max="15914" width="6.75" style="1" customWidth="1"/>
    <col min="15915" max="15915" width="4.875" style="1" customWidth="1"/>
    <col min="15916" max="15916" width="3.5" style="1" customWidth="1"/>
    <col min="15917" max="16128" width="9" style="1"/>
    <col min="16129" max="16129" width="4.25" style="1" customWidth="1"/>
    <col min="16130" max="16131" width="15.125" style="1" customWidth="1"/>
    <col min="16132" max="16132" width="10.75" style="1" customWidth="1"/>
    <col min="16133" max="16133" width="1.625" style="1" customWidth="1"/>
    <col min="16134" max="16134" width="10.875" style="1" customWidth="1"/>
    <col min="16135" max="16135" width="15.875" style="1" bestFit="1" customWidth="1"/>
    <col min="16136" max="16163" width="2.875" style="1" customWidth="1"/>
    <col min="16164" max="16164" width="6.5" style="1" bestFit="1" customWidth="1"/>
    <col min="16165" max="16166" width="9" style="1"/>
    <col min="16167" max="16167" width="2.125" style="1" customWidth="1"/>
    <col min="16168" max="16168" width="7.125" style="1" customWidth="1"/>
    <col min="16169" max="16169" width="6" style="1" customWidth="1"/>
    <col min="16170" max="16170" width="6.75" style="1" customWidth="1"/>
    <col min="16171" max="16171" width="4.875" style="1" customWidth="1"/>
    <col min="16172" max="16172" width="3.5" style="1" customWidth="1"/>
    <col min="16173" max="16384" width="9" style="1"/>
  </cols>
  <sheetData>
    <row r="1" spans="1:44" x14ac:dyDescent="0.15">
      <c r="B1" s="1" t="s">
        <v>0</v>
      </c>
      <c r="AM1" s="294"/>
      <c r="AN1" s="294"/>
      <c r="AO1" s="294"/>
      <c r="AP1" s="294"/>
      <c r="AQ1" s="294"/>
    </row>
    <row r="2" spans="1:44" x14ac:dyDescent="0.15">
      <c r="B2" s="1" t="s">
        <v>1</v>
      </c>
      <c r="H2" s="294" t="s">
        <v>51</v>
      </c>
      <c r="I2" s="294"/>
      <c r="J2" s="294"/>
      <c r="K2" s="294"/>
      <c r="L2" s="294"/>
      <c r="M2" s="294"/>
      <c r="N2" s="294"/>
      <c r="O2" s="294"/>
      <c r="P2" s="294"/>
      <c r="Q2" s="294"/>
      <c r="R2" s="294"/>
      <c r="S2" s="294"/>
      <c r="T2" s="294"/>
      <c r="U2" s="294"/>
      <c r="V2" s="294"/>
      <c r="W2" s="294"/>
      <c r="X2" s="294"/>
      <c r="Y2" s="294"/>
      <c r="Z2" s="294"/>
      <c r="AA2" s="294"/>
      <c r="AB2" s="294"/>
      <c r="AD2" s="294" t="s">
        <v>52</v>
      </c>
      <c r="AE2" s="294"/>
      <c r="AF2" s="294"/>
      <c r="AG2" s="294"/>
      <c r="AH2" s="294"/>
      <c r="AI2" s="294"/>
      <c r="AJ2" s="294"/>
      <c r="AK2" s="294"/>
      <c r="AL2" s="294"/>
      <c r="AM2" s="294"/>
      <c r="AN2" s="294"/>
      <c r="AO2" s="294"/>
      <c r="AP2" s="294"/>
    </row>
    <row r="3" spans="1:44" ht="14.25" thickBot="1" x14ac:dyDescent="0.2"/>
    <row r="4" spans="1:44" ht="13.5" customHeight="1" x14ac:dyDescent="0.15">
      <c r="A4" s="295"/>
      <c r="B4" s="298" t="s">
        <v>2</v>
      </c>
      <c r="C4" s="300" t="s">
        <v>3</v>
      </c>
      <c r="D4" s="302" t="s">
        <v>4</v>
      </c>
      <c r="E4" s="334" t="s">
        <v>5</v>
      </c>
      <c r="F4" s="337" t="s">
        <v>6</v>
      </c>
      <c r="G4" s="309" t="s">
        <v>7</v>
      </c>
      <c r="H4" s="314" t="s">
        <v>8</v>
      </c>
      <c r="I4" s="315"/>
      <c r="J4" s="315"/>
      <c r="K4" s="315"/>
      <c r="L4" s="315"/>
      <c r="M4" s="315"/>
      <c r="N4" s="316"/>
      <c r="O4" s="317" t="s">
        <v>9</v>
      </c>
      <c r="P4" s="315"/>
      <c r="Q4" s="315"/>
      <c r="R4" s="315"/>
      <c r="S4" s="315"/>
      <c r="T4" s="315"/>
      <c r="U4" s="318"/>
      <c r="V4" s="314" t="s">
        <v>10</v>
      </c>
      <c r="W4" s="315"/>
      <c r="X4" s="315"/>
      <c r="Y4" s="315"/>
      <c r="Z4" s="315"/>
      <c r="AA4" s="315"/>
      <c r="AB4" s="316"/>
      <c r="AC4" s="314" t="s">
        <v>11</v>
      </c>
      <c r="AD4" s="315"/>
      <c r="AE4" s="315"/>
      <c r="AF4" s="315"/>
      <c r="AG4" s="315"/>
      <c r="AH4" s="315"/>
      <c r="AI4" s="316"/>
      <c r="AJ4" s="319" t="s">
        <v>12</v>
      </c>
      <c r="AK4" s="321" t="s">
        <v>13</v>
      </c>
      <c r="AL4" s="312" t="s">
        <v>14</v>
      </c>
    </row>
    <row r="5" spans="1:44" ht="27" customHeight="1" x14ac:dyDescent="0.15">
      <c r="A5" s="296"/>
      <c r="B5" s="275"/>
      <c r="C5" s="301"/>
      <c r="D5" s="301"/>
      <c r="E5" s="335"/>
      <c r="F5" s="338"/>
      <c r="G5" s="310"/>
      <c r="H5" s="2">
        <v>1</v>
      </c>
      <c r="I5" s="198">
        <v>2</v>
      </c>
      <c r="J5" s="198">
        <v>3</v>
      </c>
      <c r="K5" s="198">
        <v>4</v>
      </c>
      <c r="L5" s="198">
        <v>5</v>
      </c>
      <c r="M5" s="198">
        <v>6</v>
      </c>
      <c r="N5" s="4">
        <v>7</v>
      </c>
      <c r="O5" s="5">
        <v>8</v>
      </c>
      <c r="P5" s="198">
        <v>9</v>
      </c>
      <c r="Q5" s="198">
        <v>10</v>
      </c>
      <c r="R5" s="198">
        <v>11</v>
      </c>
      <c r="S5" s="198">
        <v>12</v>
      </c>
      <c r="T5" s="198">
        <v>13</v>
      </c>
      <c r="U5" s="6">
        <v>14</v>
      </c>
      <c r="V5" s="2">
        <v>15</v>
      </c>
      <c r="W5" s="198">
        <v>16</v>
      </c>
      <c r="X5" s="198">
        <v>17</v>
      </c>
      <c r="Y5" s="198">
        <v>18</v>
      </c>
      <c r="Z5" s="198">
        <v>19</v>
      </c>
      <c r="AA5" s="198">
        <v>20</v>
      </c>
      <c r="AB5" s="4">
        <v>21</v>
      </c>
      <c r="AC5" s="2">
        <v>22</v>
      </c>
      <c r="AD5" s="198">
        <v>23</v>
      </c>
      <c r="AE5" s="198">
        <v>24</v>
      </c>
      <c r="AF5" s="198">
        <v>25</v>
      </c>
      <c r="AG5" s="198">
        <v>26</v>
      </c>
      <c r="AH5" s="198">
        <v>27</v>
      </c>
      <c r="AI5" s="4">
        <v>28</v>
      </c>
      <c r="AJ5" s="320"/>
      <c r="AK5" s="322"/>
      <c r="AL5" s="313"/>
    </row>
    <row r="6" spans="1:44" ht="14.25" thickBot="1" x14ac:dyDescent="0.2">
      <c r="A6" s="297"/>
      <c r="B6" s="299"/>
      <c r="C6" s="276"/>
      <c r="D6" s="276"/>
      <c r="E6" s="336"/>
      <c r="F6" s="339"/>
      <c r="G6" s="311"/>
      <c r="H6" s="7" t="s">
        <v>15</v>
      </c>
      <c r="I6" s="8" t="s">
        <v>50</v>
      </c>
      <c r="J6" s="8" t="s">
        <v>53</v>
      </c>
      <c r="K6" s="8" t="s">
        <v>16</v>
      </c>
      <c r="L6" s="8" t="s">
        <v>17</v>
      </c>
      <c r="M6" s="8" t="s">
        <v>18</v>
      </c>
      <c r="N6" s="9" t="s">
        <v>19</v>
      </c>
      <c r="O6" s="7" t="s">
        <v>15</v>
      </c>
      <c r="P6" s="8" t="s">
        <v>50</v>
      </c>
      <c r="Q6" s="8" t="s">
        <v>53</v>
      </c>
      <c r="R6" s="8" t="s">
        <v>16</v>
      </c>
      <c r="S6" s="8" t="s">
        <v>17</v>
      </c>
      <c r="T6" s="8" t="s">
        <v>18</v>
      </c>
      <c r="U6" s="9" t="s">
        <v>19</v>
      </c>
      <c r="V6" s="7" t="s">
        <v>15</v>
      </c>
      <c r="W6" s="8" t="s">
        <v>50</v>
      </c>
      <c r="X6" s="8" t="s">
        <v>53</v>
      </c>
      <c r="Y6" s="8" t="s">
        <v>16</v>
      </c>
      <c r="Z6" s="8" t="s">
        <v>17</v>
      </c>
      <c r="AA6" s="8" t="s">
        <v>18</v>
      </c>
      <c r="AB6" s="9" t="s">
        <v>19</v>
      </c>
      <c r="AC6" s="7" t="s">
        <v>15</v>
      </c>
      <c r="AD6" s="8" t="s">
        <v>50</v>
      </c>
      <c r="AE6" s="8" t="s">
        <v>53</v>
      </c>
      <c r="AF6" s="8" t="s">
        <v>16</v>
      </c>
      <c r="AG6" s="8" t="s">
        <v>17</v>
      </c>
      <c r="AH6" s="8" t="s">
        <v>18</v>
      </c>
      <c r="AI6" s="9" t="s">
        <v>19</v>
      </c>
      <c r="AJ6" s="55"/>
      <c r="AK6" s="10"/>
      <c r="AL6" s="11"/>
      <c r="AN6" s="12"/>
      <c r="AO6" s="13"/>
      <c r="AP6" s="13"/>
      <c r="AQ6" s="13"/>
    </row>
    <row r="7" spans="1:44" ht="13.5" customHeight="1" thickBot="1" x14ac:dyDescent="0.2">
      <c r="A7" s="286" t="s">
        <v>20</v>
      </c>
      <c r="B7" s="14" t="s">
        <v>21</v>
      </c>
      <c r="C7" s="56"/>
      <c r="D7" s="15" t="s">
        <v>22</v>
      </c>
      <c r="E7" s="16" t="s">
        <v>54</v>
      </c>
      <c r="F7" s="17" t="s">
        <v>32</v>
      </c>
      <c r="G7" s="199" t="s">
        <v>25</v>
      </c>
      <c r="H7" s="18" t="s">
        <v>55</v>
      </c>
      <c r="I7" s="19" t="s">
        <v>55</v>
      </c>
      <c r="J7" s="19" t="s">
        <v>55</v>
      </c>
      <c r="K7" s="19" t="s">
        <v>55</v>
      </c>
      <c r="L7" s="19" t="s">
        <v>55</v>
      </c>
      <c r="M7" s="19" t="s">
        <v>27</v>
      </c>
      <c r="N7" s="20" t="s">
        <v>27</v>
      </c>
      <c r="O7" s="18"/>
      <c r="P7" s="19"/>
      <c r="Q7" s="19"/>
      <c r="R7" s="19"/>
      <c r="S7" s="19"/>
      <c r="T7" s="19"/>
      <c r="U7" s="20"/>
      <c r="V7" s="18"/>
      <c r="W7" s="19"/>
      <c r="X7" s="19"/>
      <c r="Y7" s="19"/>
      <c r="Z7" s="19"/>
      <c r="AA7" s="19"/>
      <c r="AB7" s="20"/>
      <c r="AC7" s="18"/>
      <c r="AD7" s="19"/>
      <c r="AE7" s="19"/>
      <c r="AF7" s="19"/>
      <c r="AG7" s="19"/>
      <c r="AH7" s="19"/>
      <c r="AI7" s="20"/>
      <c r="AJ7" s="75">
        <v>160</v>
      </c>
      <c r="AK7" s="22">
        <f>AJ7/4</f>
        <v>40</v>
      </c>
      <c r="AL7" s="23">
        <f>AK7/40</f>
        <v>1</v>
      </c>
      <c r="AN7" s="289"/>
      <c r="AO7" s="289"/>
      <c r="AP7" s="289"/>
      <c r="AQ7" s="289"/>
    </row>
    <row r="8" spans="1:44" ht="14.25" thickBot="1" x14ac:dyDescent="0.2">
      <c r="A8" s="287"/>
      <c r="B8" s="95" t="s">
        <v>56</v>
      </c>
      <c r="C8" s="96" t="s">
        <v>30</v>
      </c>
      <c r="D8" s="97" t="s">
        <v>22</v>
      </c>
      <c r="E8" s="98" t="s">
        <v>54</v>
      </c>
      <c r="F8" s="99" t="s">
        <v>32</v>
      </c>
      <c r="G8" s="100" t="s">
        <v>25</v>
      </c>
      <c r="H8" s="101" t="s">
        <v>55</v>
      </c>
      <c r="I8" s="102" t="s">
        <v>55</v>
      </c>
      <c r="J8" s="102" t="s">
        <v>55</v>
      </c>
      <c r="K8" s="102" t="s">
        <v>55</v>
      </c>
      <c r="L8" s="102" t="s">
        <v>55</v>
      </c>
      <c r="M8" s="102" t="s">
        <v>27</v>
      </c>
      <c r="N8" s="103" t="s">
        <v>27</v>
      </c>
      <c r="O8" s="101"/>
      <c r="P8" s="102"/>
      <c r="Q8" s="102"/>
      <c r="R8" s="102"/>
      <c r="S8" s="102"/>
      <c r="T8" s="102"/>
      <c r="U8" s="103"/>
      <c r="V8" s="101"/>
      <c r="W8" s="102"/>
      <c r="X8" s="102"/>
      <c r="Y8" s="102"/>
      <c r="Z8" s="102"/>
      <c r="AA8" s="102"/>
      <c r="AB8" s="103"/>
      <c r="AC8" s="101"/>
      <c r="AD8" s="102"/>
      <c r="AE8" s="102"/>
      <c r="AF8" s="102"/>
      <c r="AG8" s="102"/>
      <c r="AH8" s="102"/>
      <c r="AI8" s="103"/>
      <c r="AJ8" s="64">
        <v>160</v>
      </c>
      <c r="AK8" s="104">
        <f t="shared" ref="AK8:AK14" si="0">AJ8/4</f>
        <v>40</v>
      </c>
      <c r="AL8" s="105">
        <f t="shared" ref="AL8:AL13" si="1">AK8/40</f>
        <v>1</v>
      </c>
      <c r="AN8" s="106" t="s">
        <v>58</v>
      </c>
      <c r="AO8" s="107"/>
      <c r="AP8" s="108"/>
      <c r="AQ8" s="109"/>
    </row>
    <row r="9" spans="1:44" ht="14.25" thickTop="1" x14ac:dyDescent="0.15">
      <c r="A9" s="287"/>
      <c r="B9" s="33" t="s">
        <v>59</v>
      </c>
      <c r="C9" s="195" t="s">
        <v>60</v>
      </c>
      <c r="D9" s="192" t="s">
        <v>37</v>
      </c>
      <c r="E9" s="194" t="s">
        <v>23</v>
      </c>
      <c r="F9" s="34" t="s">
        <v>24</v>
      </c>
      <c r="G9" s="35" t="s">
        <v>25</v>
      </c>
      <c r="H9" s="111" t="s">
        <v>33</v>
      </c>
      <c r="I9" s="112" t="s">
        <v>61</v>
      </c>
      <c r="J9" s="112" t="s">
        <v>61</v>
      </c>
      <c r="K9" s="113" t="s">
        <v>33</v>
      </c>
      <c r="L9" s="112" t="s">
        <v>34</v>
      </c>
      <c r="M9" s="112" t="s">
        <v>35</v>
      </c>
      <c r="N9" s="114" t="s">
        <v>27</v>
      </c>
      <c r="O9" s="115"/>
      <c r="P9" s="116"/>
      <c r="Q9" s="116"/>
      <c r="R9" s="116"/>
      <c r="S9" s="116"/>
      <c r="T9" s="116"/>
      <c r="U9" s="117"/>
      <c r="V9" s="115"/>
      <c r="W9" s="116"/>
      <c r="X9" s="116"/>
      <c r="Y9" s="116"/>
      <c r="Z9" s="116"/>
      <c r="AA9" s="116"/>
      <c r="AB9" s="117"/>
      <c r="AC9" s="115"/>
      <c r="AD9" s="116"/>
      <c r="AE9" s="116"/>
      <c r="AF9" s="116"/>
      <c r="AG9" s="116"/>
      <c r="AH9" s="116"/>
      <c r="AI9" s="117"/>
      <c r="AJ9" s="118">
        <v>160</v>
      </c>
      <c r="AK9" s="119">
        <f t="shared" si="0"/>
        <v>40</v>
      </c>
      <c r="AL9" s="120">
        <f t="shared" si="1"/>
        <v>1</v>
      </c>
      <c r="AN9" s="121" t="s">
        <v>62</v>
      </c>
      <c r="AO9" s="122"/>
      <c r="AP9" s="122"/>
      <c r="AQ9" s="123"/>
      <c r="AR9" s="124"/>
    </row>
    <row r="10" spans="1:44" x14ac:dyDescent="0.15">
      <c r="A10" s="287"/>
      <c r="B10" s="24" t="s">
        <v>59</v>
      </c>
      <c r="C10" s="62" t="s">
        <v>60</v>
      </c>
      <c r="D10" s="196" t="s">
        <v>63</v>
      </c>
      <c r="E10" s="194" t="s">
        <v>23</v>
      </c>
      <c r="F10" s="34" t="s">
        <v>24</v>
      </c>
      <c r="G10" s="6" t="s">
        <v>25</v>
      </c>
      <c r="H10" s="63" t="s">
        <v>34</v>
      </c>
      <c r="I10" s="59" t="s">
        <v>35</v>
      </c>
      <c r="J10" s="59" t="s">
        <v>27</v>
      </c>
      <c r="K10" s="39" t="s">
        <v>64</v>
      </c>
      <c r="L10" s="59" t="s">
        <v>36</v>
      </c>
      <c r="M10" s="59" t="s">
        <v>34</v>
      </c>
      <c r="N10" s="60" t="s">
        <v>35</v>
      </c>
      <c r="O10" s="27"/>
      <c r="P10" s="28"/>
      <c r="Q10" s="28"/>
      <c r="R10" s="28"/>
      <c r="S10" s="28"/>
      <c r="T10" s="28"/>
      <c r="U10" s="29"/>
      <c r="V10" s="27"/>
      <c r="W10" s="28"/>
      <c r="X10" s="28"/>
      <c r="Y10" s="28"/>
      <c r="Z10" s="28"/>
      <c r="AA10" s="28"/>
      <c r="AB10" s="29"/>
      <c r="AC10" s="27"/>
      <c r="AD10" s="28"/>
      <c r="AE10" s="28"/>
      <c r="AF10" s="28"/>
      <c r="AG10" s="28"/>
      <c r="AH10" s="28"/>
      <c r="AI10" s="29"/>
      <c r="AJ10" s="61">
        <v>160</v>
      </c>
      <c r="AK10" s="31">
        <f t="shared" si="0"/>
        <v>40</v>
      </c>
      <c r="AL10" s="32">
        <f t="shared" si="1"/>
        <v>1</v>
      </c>
      <c r="AN10" s="121" t="s">
        <v>65</v>
      </c>
      <c r="AO10" s="122"/>
      <c r="AP10" s="122"/>
      <c r="AQ10" s="123"/>
      <c r="AR10" s="124"/>
    </row>
    <row r="11" spans="1:44" ht="14.25" x14ac:dyDescent="0.15">
      <c r="A11" s="287"/>
      <c r="B11" s="24" t="s">
        <v>59</v>
      </c>
      <c r="C11" s="62" t="s">
        <v>66</v>
      </c>
      <c r="D11" s="196" t="s">
        <v>67</v>
      </c>
      <c r="E11" s="194" t="s">
        <v>23</v>
      </c>
      <c r="F11" s="34" t="s">
        <v>24</v>
      </c>
      <c r="G11" s="6" t="s">
        <v>25</v>
      </c>
      <c r="H11" s="63" t="s">
        <v>69</v>
      </c>
      <c r="I11" s="59" t="s">
        <v>34</v>
      </c>
      <c r="J11" s="59" t="s">
        <v>35</v>
      </c>
      <c r="K11" s="59" t="s">
        <v>27</v>
      </c>
      <c r="L11" s="59" t="s">
        <v>33</v>
      </c>
      <c r="M11" s="39" t="s">
        <v>36</v>
      </c>
      <c r="N11" s="60" t="s">
        <v>34</v>
      </c>
      <c r="O11" s="63"/>
      <c r="P11" s="28"/>
      <c r="Q11" s="28"/>
      <c r="R11" s="28"/>
      <c r="S11" s="28"/>
      <c r="T11" s="28"/>
      <c r="U11" s="29"/>
      <c r="V11" s="27"/>
      <c r="W11" s="28"/>
      <c r="X11" s="28"/>
      <c r="Y11" s="28"/>
      <c r="Z11" s="28"/>
      <c r="AA11" s="28"/>
      <c r="AB11" s="29"/>
      <c r="AC11" s="27"/>
      <c r="AD11" s="28"/>
      <c r="AE11" s="28"/>
      <c r="AF11" s="28"/>
      <c r="AG11" s="28"/>
      <c r="AH11" s="28"/>
      <c r="AI11" s="29"/>
      <c r="AJ11" s="61">
        <v>160</v>
      </c>
      <c r="AK11" s="31">
        <f t="shared" si="0"/>
        <v>40</v>
      </c>
      <c r="AL11" s="32">
        <f t="shared" si="1"/>
        <v>1</v>
      </c>
      <c r="AN11" s="121" t="s">
        <v>70</v>
      </c>
      <c r="AO11" s="122"/>
      <c r="AP11" s="122"/>
      <c r="AQ11" s="123"/>
      <c r="AR11" s="125"/>
    </row>
    <row r="12" spans="1:44" x14ac:dyDescent="0.15">
      <c r="A12" s="287"/>
      <c r="B12" s="24" t="s">
        <v>59</v>
      </c>
      <c r="C12" s="62" t="s">
        <v>71</v>
      </c>
      <c r="D12" s="126" t="s">
        <v>72</v>
      </c>
      <c r="E12" s="194" t="s">
        <v>23</v>
      </c>
      <c r="F12" s="34" t="s">
        <v>24</v>
      </c>
      <c r="G12" s="6" t="s">
        <v>25</v>
      </c>
      <c r="H12" s="63" t="s">
        <v>35</v>
      </c>
      <c r="I12" s="59" t="s">
        <v>27</v>
      </c>
      <c r="J12" s="59" t="s">
        <v>34</v>
      </c>
      <c r="K12" s="59" t="s">
        <v>35</v>
      </c>
      <c r="L12" s="59" t="s">
        <v>26</v>
      </c>
      <c r="M12" s="59" t="s">
        <v>74</v>
      </c>
      <c r="N12" s="60" t="s">
        <v>33</v>
      </c>
      <c r="O12" s="27"/>
      <c r="P12" s="28"/>
      <c r="Q12" s="28"/>
      <c r="R12" s="28"/>
      <c r="S12" s="28"/>
      <c r="T12" s="28"/>
      <c r="U12" s="29"/>
      <c r="V12" s="27"/>
      <c r="W12" s="28"/>
      <c r="X12" s="28"/>
      <c r="Y12" s="28"/>
      <c r="Z12" s="28"/>
      <c r="AA12" s="28"/>
      <c r="AB12" s="29"/>
      <c r="AC12" s="27"/>
      <c r="AD12" s="28"/>
      <c r="AE12" s="28"/>
      <c r="AF12" s="28"/>
      <c r="AG12" s="28"/>
      <c r="AH12" s="28"/>
      <c r="AI12" s="29"/>
      <c r="AJ12" s="61">
        <v>160</v>
      </c>
      <c r="AK12" s="31">
        <f t="shared" si="0"/>
        <v>40</v>
      </c>
      <c r="AL12" s="32">
        <f t="shared" si="1"/>
        <v>1</v>
      </c>
      <c r="AN12" s="121" t="s">
        <v>75</v>
      </c>
      <c r="AO12" s="12"/>
      <c r="AP12" s="12"/>
      <c r="AQ12" s="127"/>
      <c r="AR12" s="128"/>
    </row>
    <row r="13" spans="1:44" x14ac:dyDescent="0.15">
      <c r="A13" s="287"/>
      <c r="B13" s="24" t="s">
        <v>59</v>
      </c>
      <c r="C13" s="196" t="s">
        <v>71</v>
      </c>
      <c r="D13" s="62" t="s">
        <v>76</v>
      </c>
      <c r="E13" s="197" t="s">
        <v>31</v>
      </c>
      <c r="F13" s="129" t="s">
        <v>77</v>
      </c>
      <c r="G13" s="6" t="s">
        <v>25</v>
      </c>
      <c r="H13" s="63" t="s">
        <v>27</v>
      </c>
      <c r="I13" s="59" t="s">
        <v>64</v>
      </c>
      <c r="J13" s="59" t="s">
        <v>64</v>
      </c>
      <c r="K13" s="59" t="s">
        <v>34</v>
      </c>
      <c r="L13" s="59" t="s">
        <v>35</v>
      </c>
      <c r="M13" s="59" t="s">
        <v>27</v>
      </c>
      <c r="N13" s="60" t="s">
        <v>69</v>
      </c>
      <c r="O13" s="27"/>
      <c r="P13" s="28"/>
      <c r="Q13" s="28"/>
      <c r="R13" s="28"/>
      <c r="S13" s="28"/>
      <c r="T13" s="28"/>
      <c r="U13" s="29"/>
      <c r="V13" s="27"/>
      <c r="W13" s="28"/>
      <c r="X13" s="28"/>
      <c r="Y13" s="28"/>
      <c r="Z13" s="28"/>
      <c r="AA13" s="28"/>
      <c r="AB13" s="29"/>
      <c r="AC13" s="27"/>
      <c r="AD13" s="28"/>
      <c r="AE13" s="28"/>
      <c r="AF13" s="28"/>
      <c r="AG13" s="28"/>
      <c r="AH13" s="28"/>
      <c r="AI13" s="29"/>
      <c r="AJ13" s="61">
        <v>160</v>
      </c>
      <c r="AK13" s="31">
        <f t="shared" si="0"/>
        <v>40</v>
      </c>
      <c r="AL13" s="32">
        <f t="shared" si="1"/>
        <v>1</v>
      </c>
      <c r="AN13" s="121" t="s">
        <v>79</v>
      </c>
      <c r="AO13" s="12"/>
      <c r="AP13" s="12"/>
      <c r="AQ13" s="127"/>
      <c r="AR13" s="124"/>
    </row>
    <row r="14" spans="1:44" x14ac:dyDescent="0.15">
      <c r="A14" s="287"/>
      <c r="B14" s="24" t="s">
        <v>59</v>
      </c>
      <c r="C14" s="196"/>
      <c r="D14" s="62" t="s">
        <v>80</v>
      </c>
      <c r="E14" s="197" t="s">
        <v>29</v>
      </c>
      <c r="F14" s="129" t="s">
        <v>77</v>
      </c>
      <c r="G14" s="6" t="s">
        <v>25</v>
      </c>
      <c r="H14" s="63" t="s">
        <v>28</v>
      </c>
      <c r="I14" s="59" t="s">
        <v>82</v>
      </c>
      <c r="J14" s="59" t="s">
        <v>83</v>
      </c>
      <c r="K14" s="59" t="s">
        <v>83</v>
      </c>
      <c r="L14" s="59" t="s">
        <v>27</v>
      </c>
      <c r="M14" s="59" t="s">
        <v>28</v>
      </c>
      <c r="N14" s="60" t="s">
        <v>26</v>
      </c>
      <c r="O14" s="27"/>
      <c r="P14" s="28"/>
      <c r="Q14" s="28"/>
      <c r="R14" s="28"/>
      <c r="S14" s="28"/>
      <c r="T14" s="28"/>
      <c r="U14" s="29"/>
      <c r="V14" s="27"/>
      <c r="W14" s="28"/>
      <c r="X14" s="28"/>
      <c r="Y14" s="28"/>
      <c r="Z14" s="28"/>
      <c r="AA14" s="28"/>
      <c r="AB14" s="29"/>
      <c r="AC14" s="27"/>
      <c r="AD14" s="28"/>
      <c r="AE14" s="28"/>
      <c r="AF14" s="28"/>
      <c r="AG14" s="28"/>
      <c r="AH14" s="28"/>
      <c r="AI14" s="29"/>
      <c r="AJ14" s="61">
        <v>120</v>
      </c>
      <c r="AK14" s="31">
        <f t="shared" si="0"/>
        <v>30</v>
      </c>
      <c r="AL14" s="130">
        <f>ROUNDDOWN(AK14/40,1)</f>
        <v>0.7</v>
      </c>
      <c r="AN14" s="121" t="s">
        <v>84</v>
      </c>
      <c r="AO14" s="122"/>
      <c r="AP14" s="122"/>
      <c r="AQ14" s="123"/>
      <c r="AR14" s="131"/>
    </row>
    <row r="15" spans="1:44" x14ac:dyDescent="0.15">
      <c r="A15" s="287"/>
      <c r="B15" s="26"/>
      <c r="C15" s="26"/>
      <c r="E15" s="197"/>
      <c r="F15" s="129"/>
      <c r="G15" s="6" t="s">
        <v>25</v>
      </c>
      <c r="H15" s="63"/>
      <c r="I15" s="59"/>
      <c r="J15" s="59"/>
      <c r="K15" s="59"/>
      <c r="L15" s="59"/>
      <c r="M15" s="59"/>
      <c r="N15" s="60"/>
      <c r="O15" s="27"/>
      <c r="P15" s="28"/>
      <c r="Q15" s="28"/>
      <c r="R15" s="28"/>
      <c r="S15" s="28"/>
      <c r="T15" s="28"/>
      <c r="U15" s="29"/>
      <c r="V15" s="27"/>
      <c r="W15" s="28"/>
      <c r="X15" s="28"/>
      <c r="Y15" s="28"/>
      <c r="Z15" s="28"/>
      <c r="AA15" s="28"/>
      <c r="AB15" s="29"/>
      <c r="AC15" s="27"/>
      <c r="AD15" s="28"/>
      <c r="AE15" s="28"/>
      <c r="AF15" s="28"/>
      <c r="AG15" s="28"/>
      <c r="AH15" s="28"/>
      <c r="AI15" s="29"/>
      <c r="AJ15" s="61"/>
      <c r="AK15" s="31"/>
      <c r="AL15" s="32"/>
      <c r="AN15" s="132" t="s">
        <v>85</v>
      </c>
      <c r="AO15" s="133"/>
      <c r="AP15" s="133"/>
      <c r="AQ15" s="134"/>
    </row>
    <row r="16" spans="1:44" ht="14.25" thickBot="1" x14ac:dyDescent="0.2">
      <c r="A16" s="288"/>
      <c r="B16" s="135"/>
      <c r="C16" s="65"/>
      <c r="D16" s="45"/>
      <c r="E16" s="46"/>
      <c r="F16" s="66"/>
      <c r="G16" s="36" t="s">
        <v>25</v>
      </c>
      <c r="H16" s="76"/>
      <c r="I16" s="77"/>
      <c r="J16" s="77"/>
      <c r="K16" s="77"/>
      <c r="L16" s="77"/>
      <c r="M16" s="77"/>
      <c r="N16" s="78"/>
      <c r="O16" s="68"/>
      <c r="P16" s="67"/>
      <c r="Q16" s="67"/>
      <c r="R16" s="67"/>
      <c r="S16" s="67"/>
      <c r="T16" s="67"/>
      <c r="U16" s="69"/>
      <c r="V16" s="68"/>
      <c r="W16" s="67"/>
      <c r="X16" s="67"/>
      <c r="Y16" s="67"/>
      <c r="Z16" s="67"/>
      <c r="AA16" s="67"/>
      <c r="AB16" s="69"/>
      <c r="AC16" s="68"/>
      <c r="AD16" s="67"/>
      <c r="AE16" s="67"/>
      <c r="AF16" s="67"/>
      <c r="AG16" s="67"/>
      <c r="AH16" s="67"/>
      <c r="AI16" s="69"/>
      <c r="AJ16" s="70"/>
      <c r="AK16" s="50"/>
      <c r="AL16" s="51"/>
      <c r="AN16" s="136" t="s">
        <v>86</v>
      </c>
      <c r="AO16" s="137"/>
      <c r="AP16" s="137"/>
      <c r="AQ16" s="138"/>
    </row>
    <row r="17" spans="1:38" ht="13.5" customHeight="1" x14ac:dyDescent="0.15">
      <c r="A17" s="286" t="s">
        <v>87</v>
      </c>
      <c r="B17" s="33" t="s">
        <v>21</v>
      </c>
      <c r="C17" s="195"/>
      <c r="D17" s="192" t="s">
        <v>22</v>
      </c>
      <c r="E17" s="194" t="s">
        <v>88</v>
      </c>
      <c r="F17" s="17" t="s">
        <v>32</v>
      </c>
      <c r="G17" s="199" t="s">
        <v>25</v>
      </c>
      <c r="H17" s="139">
        <v>8</v>
      </c>
      <c r="I17" s="201">
        <v>8</v>
      </c>
      <c r="J17" s="201">
        <v>8</v>
      </c>
      <c r="K17" s="201">
        <v>8</v>
      </c>
      <c r="L17" s="201">
        <v>8</v>
      </c>
      <c r="M17" s="201"/>
      <c r="N17" s="140"/>
      <c r="O17" s="73"/>
      <c r="P17" s="71"/>
      <c r="Q17" s="71"/>
      <c r="R17" s="71"/>
      <c r="S17" s="71"/>
      <c r="T17" s="71"/>
      <c r="U17" s="141"/>
      <c r="V17" s="73"/>
      <c r="W17" s="71"/>
      <c r="X17" s="71"/>
      <c r="Y17" s="71"/>
      <c r="Z17" s="71"/>
      <c r="AA17" s="71"/>
      <c r="AB17" s="72"/>
      <c r="AC17" s="73"/>
      <c r="AD17" s="71"/>
      <c r="AE17" s="71"/>
      <c r="AF17" s="71"/>
      <c r="AG17" s="71"/>
      <c r="AH17" s="71"/>
      <c r="AI17" s="72"/>
      <c r="AJ17" s="21">
        <v>160</v>
      </c>
      <c r="AK17" s="22">
        <f>AJ17/4</f>
        <v>40</v>
      </c>
      <c r="AL17" s="23">
        <f>AK17/40</f>
        <v>1</v>
      </c>
    </row>
    <row r="18" spans="1:38" ht="14.25" customHeight="1" thickBot="1" x14ac:dyDescent="0.2">
      <c r="A18" s="287"/>
      <c r="B18" s="202" t="s">
        <v>56</v>
      </c>
      <c r="C18" s="191" t="s">
        <v>30</v>
      </c>
      <c r="D18" s="202" t="s">
        <v>22</v>
      </c>
      <c r="E18" s="193" t="s">
        <v>88</v>
      </c>
      <c r="F18" s="99" t="s">
        <v>32</v>
      </c>
      <c r="G18" s="100" t="s">
        <v>25</v>
      </c>
      <c r="H18" s="142">
        <v>8</v>
      </c>
      <c r="I18" s="143">
        <v>8</v>
      </c>
      <c r="J18" s="143">
        <v>8</v>
      </c>
      <c r="K18" s="143">
        <v>8</v>
      </c>
      <c r="L18" s="328" t="s">
        <v>132</v>
      </c>
      <c r="M18" s="329"/>
      <c r="N18" s="329"/>
      <c r="O18" s="329"/>
      <c r="P18" s="329"/>
      <c r="Q18" s="329"/>
      <c r="R18" s="329"/>
      <c r="S18" s="329"/>
      <c r="T18" s="329"/>
      <c r="U18" s="329"/>
      <c r="V18" s="329"/>
      <c r="W18" s="329"/>
      <c r="X18" s="329"/>
      <c r="Y18" s="329"/>
      <c r="Z18" s="329"/>
      <c r="AA18" s="329"/>
      <c r="AB18" s="329"/>
      <c r="AC18" s="329"/>
      <c r="AD18" s="329"/>
      <c r="AE18" s="329"/>
      <c r="AF18" s="329"/>
      <c r="AG18" s="329"/>
      <c r="AH18" s="329"/>
      <c r="AI18" s="330"/>
      <c r="AJ18" s="149">
        <v>160</v>
      </c>
      <c r="AK18" s="104">
        <f t="shared" ref="AK18:AK30" si="2">AJ18/4</f>
        <v>40</v>
      </c>
      <c r="AL18" s="105">
        <f t="shared" ref="AL18:AL28" si="3">AK18/40</f>
        <v>1</v>
      </c>
    </row>
    <row r="19" spans="1:38" ht="14.25" thickTop="1" x14ac:dyDescent="0.15">
      <c r="A19" s="287"/>
      <c r="B19" s="290" t="s">
        <v>59</v>
      </c>
      <c r="C19" s="291" t="s">
        <v>60</v>
      </c>
      <c r="D19" s="291" t="s">
        <v>37</v>
      </c>
      <c r="E19" s="293" t="s">
        <v>31</v>
      </c>
      <c r="F19" s="268" t="s">
        <v>24</v>
      </c>
      <c r="G19" s="150" t="s">
        <v>89</v>
      </c>
      <c r="H19" s="151">
        <v>8</v>
      </c>
      <c r="I19" s="113">
        <v>8</v>
      </c>
      <c r="J19" s="113">
        <v>8</v>
      </c>
      <c r="K19" s="113">
        <v>8</v>
      </c>
      <c r="L19" s="331"/>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3"/>
      <c r="AJ19" s="156">
        <v>80</v>
      </c>
      <c r="AK19" s="119">
        <f t="shared" si="2"/>
        <v>20</v>
      </c>
      <c r="AL19" s="120">
        <f t="shared" si="3"/>
        <v>0.5</v>
      </c>
    </row>
    <row r="20" spans="1:38" x14ac:dyDescent="0.15">
      <c r="A20" s="287"/>
      <c r="B20" s="280"/>
      <c r="C20" s="271"/>
      <c r="D20" s="292"/>
      <c r="E20" s="325"/>
      <c r="F20" s="301"/>
      <c r="G20" s="157" t="s">
        <v>39</v>
      </c>
      <c r="H20" s="38"/>
      <c r="I20" s="39"/>
      <c r="J20" s="39"/>
      <c r="K20" s="39"/>
      <c r="L20" s="331"/>
      <c r="M20" s="332"/>
      <c r="N20" s="332"/>
      <c r="O20" s="332"/>
      <c r="P20" s="332"/>
      <c r="Q20" s="332"/>
      <c r="R20" s="332"/>
      <c r="S20" s="332"/>
      <c r="T20" s="332"/>
      <c r="U20" s="332"/>
      <c r="V20" s="332"/>
      <c r="W20" s="332"/>
      <c r="X20" s="332"/>
      <c r="Y20" s="332"/>
      <c r="Z20" s="332"/>
      <c r="AA20" s="332"/>
      <c r="AB20" s="332"/>
      <c r="AC20" s="332"/>
      <c r="AD20" s="332"/>
      <c r="AE20" s="332"/>
      <c r="AF20" s="332"/>
      <c r="AG20" s="332"/>
      <c r="AH20" s="332"/>
      <c r="AI20" s="333"/>
      <c r="AJ20" s="30">
        <v>80</v>
      </c>
      <c r="AK20" s="31">
        <f t="shared" si="2"/>
        <v>20</v>
      </c>
      <c r="AL20" s="32">
        <f t="shared" si="3"/>
        <v>0.5</v>
      </c>
    </row>
    <row r="21" spans="1:38" x14ac:dyDescent="0.15">
      <c r="A21" s="287"/>
      <c r="B21" s="279" t="s">
        <v>59</v>
      </c>
      <c r="C21" s="270" t="s">
        <v>60</v>
      </c>
      <c r="D21" s="285" t="s">
        <v>63</v>
      </c>
      <c r="E21" s="326" t="s">
        <v>31</v>
      </c>
      <c r="F21" s="327" t="s">
        <v>24</v>
      </c>
      <c r="G21" s="141" t="s">
        <v>89</v>
      </c>
      <c r="H21" s="158">
        <v>4</v>
      </c>
      <c r="I21" s="39">
        <v>4</v>
      </c>
      <c r="J21" s="39"/>
      <c r="K21" s="39">
        <v>8</v>
      </c>
      <c r="L21" s="331"/>
      <c r="M21" s="332"/>
      <c r="N21" s="332"/>
      <c r="O21" s="332"/>
      <c r="P21" s="332"/>
      <c r="Q21" s="332"/>
      <c r="R21" s="332"/>
      <c r="S21" s="332"/>
      <c r="T21" s="332"/>
      <c r="U21" s="332"/>
      <c r="V21" s="332"/>
      <c r="W21" s="332"/>
      <c r="X21" s="332"/>
      <c r="Y21" s="332"/>
      <c r="Z21" s="332"/>
      <c r="AA21" s="332"/>
      <c r="AB21" s="332"/>
      <c r="AC21" s="332"/>
      <c r="AD21" s="332"/>
      <c r="AE21" s="332"/>
      <c r="AF21" s="332"/>
      <c r="AG21" s="332"/>
      <c r="AH21" s="332"/>
      <c r="AI21" s="333"/>
      <c r="AJ21" s="30">
        <v>80</v>
      </c>
      <c r="AK21" s="31">
        <f t="shared" si="2"/>
        <v>20</v>
      </c>
      <c r="AL21" s="32">
        <f t="shared" si="3"/>
        <v>0.5</v>
      </c>
    </row>
    <row r="22" spans="1:38" x14ac:dyDescent="0.15">
      <c r="A22" s="287"/>
      <c r="B22" s="280"/>
      <c r="C22" s="271"/>
      <c r="D22" s="285"/>
      <c r="E22" s="326"/>
      <c r="F22" s="327"/>
      <c r="G22" s="157" t="s">
        <v>39</v>
      </c>
      <c r="H22" s="158">
        <v>3</v>
      </c>
      <c r="I22" s="39">
        <v>4</v>
      </c>
      <c r="J22" s="39"/>
      <c r="K22" s="39"/>
      <c r="L22" s="331"/>
      <c r="M22" s="332"/>
      <c r="N22" s="332"/>
      <c r="O22" s="332"/>
      <c r="P22" s="332"/>
      <c r="Q22" s="332"/>
      <c r="R22" s="332"/>
      <c r="S22" s="332"/>
      <c r="T22" s="332"/>
      <c r="U22" s="332"/>
      <c r="V22" s="332"/>
      <c r="W22" s="332"/>
      <c r="X22" s="332"/>
      <c r="Y22" s="332"/>
      <c r="Z22" s="332"/>
      <c r="AA22" s="332"/>
      <c r="AB22" s="332"/>
      <c r="AC22" s="332"/>
      <c r="AD22" s="332"/>
      <c r="AE22" s="332"/>
      <c r="AF22" s="332"/>
      <c r="AG22" s="332"/>
      <c r="AH22" s="332"/>
      <c r="AI22" s="333"/>
      <c r="AJ22" s="30">
        <v>80</v>
      </c>
      <c r="AK22" s="31">
        <f t="shared" si="2"/>
        <v>20</v>
      </c>
      <c r="AL22" s="32">
        <f t="shared" si="3"/>
        <v>0.5</v>
      </c>
    </row>
    <row r="23" spans="1:38" x14ac:dyDescent="0.15">
      <c r="A23" s="287"/>
      <c r="B23" s="279" t="s">
        <v>59</v>
      </c>
      <c r="C23" s="270" t="s">
        <v>71</v>
      </c>
      <c r="D23" s="285" t="s">
        <v>67</v>
      </c>
      <c r="E23" s="326" t="s">
        <v>31</v>
      </c>
      <c r="F23" s="327" t="s">
        <v>24</v>
      </c>
      <c r="G23" s="141" t="s">
        <v>89</v>
      </c>
      <c r="H23" s="158">
        <v>8</v>
      </c>
      <c r="I23" s="39">
        <v>4</v>
      </c>
      <c r="J23" s="39">
        <v>4</v>
      </c>
      <c r="K23" s="39"/>
      <c r="L23" s="331"/>
      <c r="M23" s="332"/>
      <c r="N23" s="332"/>
      <c r="O23" s="332"/>
      <c r="P23" s="332"/>
      <c r="Q23" s="332"/>
      <c r="R23" s="332"/>
      <c r="S23" s="332"/>
      <c r="T23" s="332"/>
      <c r="U23" s="332"/>
      <c r="V23" s="332"/>
      <c r="W23" s="332"/>
      <c r="X23" s="332"/>
      <c r="Y23" s="332"/>
      <c r="Z23" s="332"/>
      <c r="AA23" s="332"/>
      <c r="AB23" s="332"/>
      <c r="AC23" s="332"/>
      <c r="AD23" s="332"/>
      <c r="AE23" s="332"/>
      <c r="AF23" s="332"/>
      <c r="AG23" s="332"/>
      <c r="AH23" s="332"/>
      <c r="AI23" s="333"/>
      <c r="AJ23" s="30">
        <v>80</v>
      </c>
      <c r="AK23" s="31">
        <f t="shared" si="2"/>
        <v>20</v>
      </c>
      <c r="AL23" s="32">
        <f t="shared" si="3"/>
        <v>0.5</v>
      </c>
    </row>
    <row r="24" spans="1:38" x14ac:dyDescent="0.15">
      <c r="A24" s="287"/>
      <c r="B24" s="280"/>
      <c r="C24" s="271"/>
      <c r="D24" s="285"/>
      <c r="E24" s="326"/>
      <c r="F24" s="327"/>
      <c r="G24" s="157" t="s">
        <v>39</v>
      </c>
      <c r="H24" s="158"/>
      <c r="I24" s="39">
        <v>3</v>
      </c>
      <c r="J24" s="39">
        <v>4</v>
      </c>
      <c r="K24" s="39"/>
      <c r="L24" s="331"/>
      <c r="M24" s="332"/>
      <c r="N24" s="332"/>
      <c r="O24" s="332"/>
      <c r="P24" s="332"/>
      <c r="Q24" s="332"/>
      <c r="R24" s="332"/>
      <c r="S24" s="332"/>
      <c r="T24" s="332"/>
      <c r="U24" s="332"/>
      <c r="V24" s="332"/>
      <c r="W24" s="332"/>
      <c r="X24" s="332"/>
      <c r="Y24" s="332"/>
      <c r="Z24" s="332"/>
      <c r="AA24" s="332"/>
      <c r="AB24" s="332"/>
      <c r="AC24" s="332"/>
      <c r="AD24" s="332"/>
      <c r="AE24" s="332"/>
      <c r="AF24" s="332"/>
      <c r="AG24" s="332"/>
      <c r="AH24" s="332"/>
      <c r="AI24" s="333"/>
      <c r="AJ24" s="30">
        <v>80</v>
      </c>
      <c r="AK24" s="31">
        <f t="shared" si="2"/>
        <v>20</v>
      </c>
      <c r="AL24" s="32">
        <f t="shared" si="3"/>
        <v>0.5</v>
      </c>
    </row>
    <row r="25" spans="1:38" x14ac:dyDescent="0.15">
      <c r="A25" s="287"/>
      <c r="B25" s="279" t="s">
        <v>59</v>
      </c>
      <c r="C25" s="270" t="s">
        <v>71</v>
      </c>
      <c r="D25" s="283" t="s">
        <v>90</v>
      </c>
      <c r="E25" s="325" t="s">
        <v>31</v>
      </c>
      <c r="F25" s="301" t="s">
        <v>24</v>
      </c>
      <c r="G25" s="141" t="s">
        <v>89</v>
      </c>
      <c r="H25" s="158">
        <v>4</v>
      </c>
      <c r="I25" s="39"/>
      <c r="J25" s="39">
        <v>4</v>
      </c>
      <c r="K25" s="39">
        <v>4</v>
      </c>
      <c r="L25" s="331"/>
      <c r="M25" s="332"/>
      <c r="N25" s="332"/>
      <c r="O25" s="332"/>
      <c r="P25" s="332"/>
      <c r="Q25" s="332"/>
      <c r="R25" s="332"/>
      <c r="S25" s="332"/>
      <c r="T25" s="332"/>
      <c r="U25" s="332"/>
      <c r="V25" s="332"/>
      <c r="W25" s="332"/>
      <c r="X25" s="332"/>
      <c r="Y25" s="332"/>
      <c r="Z25" s="332"/>
      <c r="AA25" s="332"/>
      <c r="AB25" s="332"/>
      <c r="AC25" s="332"/>
      <c r="AD25" s="332"/>
      <c r="AE25" s="332"/>
      <c r="AF25" s="332"/>
      <c r="AG25" s="332"/>
      <c r="AH25" s="332"/>
      <c r="AI25" s="333"/>
      <c r="AJ25" s="30">
        <v>80</v>
      </c>
      <c r="AK25" s="31">
        <f t="shared" si="2"/>
        <v>20</v>
      </c>
      <c r="AL25" s="32">
        <f t="shared" si="3"/>
        <v>0.5</v>
      </c>
    </row>
    <row r="26" spans="1:38" x14ac:dyDescent="0.15">
      <c r="A26" s="287"/>
      <c r="B26" s="280"/>
      <c r="C26" s="271"/>
      <c r="D26" s="284"/>
      <c r="E26" s="273"/>
      <c r="F26" s="269"/>
      <c r="G26" s="157" t="s">
        <v>39</v>
      </c>
      <c r="H26" s="158">
        <v>4</v>
      </c>
      <c r="I26" s="39"/>
      <c r="J26" s="39">
        <v>3</v>
      </c>
      <c r="K26" s="39">
        <v>4</v>
      </c>
      <c r="L26" s="331"/>
      <c r="M26" s="332"/>
      <c r="N26" s="332"/>
      <c r="O26" s="332"/>
      <c r="P26" s="332"/>
      <c r="Q26" s="332"/>
      <c r="R26" s="332"/>
      <c r="S26" s="332"/>
      <c r="T26" s="332"/>
      <c r="U26" s="332"/>
      <c r="V26" s="332"/>
      <c r="W26" s="332"/>
      <c r="X26" s="332"/>
      <c r="Y26" s="332"/>
      <c r="Z26" s="332"/>
      <c r="AA26" s="332"/>
      <c r="AB26" s="332"/>
      <c r="AC26" s="332"/>
      <c r="AD26" s="332"/>
      <c r="AE26" s="332"/>
      <c r="AF26" s="332"/>
      <c r="AG26" s="332"/>
      <c r="AH26" s="332"/>
      <c r="AI26" s="333"/>
      <c r="AJ26" s="30">
        <v>80</v>
      </c>
      <c r="AK26" s="31">
        <f t="shared" si="2"/>
        <v>20</v>
      </c>
      <c r="AL26" s="32">
        <f t="shared" si="3"/>
        <v>0.5</v>
      </c>
    </row>
    <row r="27" spans="1:38" x14ac:dyDescent="0.15">
      <c r="A27" s="287"/>
      <c r="B27" s="279" t="s">
        <v>59</v>
      </c>
      <c r="C27" s="270" t="s">
        <v>71</v>
      </c>
      <c r="D27" s="270" t="s">
        <v>76</v>
      </c>
      <c r="E27" s="272" t="s">
        <v>31</v>
      </c>
      <c r="F27" s="272" t="s">
        <v>91</v>
      </c>
      <c r="G27" s="141" t="s">
        <v>89</v>
      </c>
      <c r="H27" s="158"/>
      <c r="I27" s="39">
        <v>8</v>
      </c>
      <c r="J27" s="39">
        <v>8</v>
      </c>
      <c r="K27" s="39">
        <v>4</v>
      </c>
      <c r="L27" s="331"/>
      <c r="M27" s="332"/>
      <c r="N27" s="332"/>
      <c r="O27" s="332"/>
      <c r="P27" s="332"/>
      <c r="Q27" s="332"/>
      <c r="R27" s="332"/>
      <c r="S27" s="332"/>
      <c r="T27" s="332"/>
      <c r="U27" s="332"/>
      <c r="V27" s="332"/>
      <c r="W27" s="332"/>
      <c r="X27" s="332"/>
      <c r="Y27" s="332"/>
      <c r="Z27" s="332"/>
      <c r="AA27" s="332"/>
      <c r="AB27" s="332"/>
      <c r="AC27" s="332"/>
      <c r="AD27" s="332"/>
      <c r="AE27" s="332"/>
      <c r="AF27" s="332"/>
      <c r="AG27" s="332"/>
      <c r="AH27" s="332"/>
      <c r="AI27" s="333"/>
      <c r="AJ27" s="30">
        <v>80</v>
      </c>
      <c r="AK27" s="31">
        <f t="shared" si="2"/>
        <v>20</v>
      </c>
      <c r="AL27" s="32">
        <f t="shared" si="3"/>
        <v>0.5</v>
      </c>
    </row>
    <row r="28" spans="1:38" x14ac:dyDescent="0.15">
      <c r="A28" s="287"/>
      <c r="B28" s="280"/>
      <c r="C28" s="271"/>
      <c r="D28" s="271"/>
      <c r="E28" s="273"/>
      <c r="F28" s="273"/>
      <c r="G28" s="157" t="s">
        <v>39</v>
      </c>
      <c r="H28" s="158"/>
      <c r="I28" s="39"/>
      <c r="J28" s="39"/>
      <c r="K28" s="39">
        <v>3</v>
      </c>
      <c r="L28" s="331"/>
      <c r="M28" s="332"/>
      <c r="N28" s="332"/>
      <c r="O28" s="332"/>
      <c r="P28" s="332"/>
      <c r="Q28" s="332"/>
      <c r="R28" s="332"/>
      <c r="S28" s="332"/>
      <c r="T28" s="332"/>
      <c r="U28" s="332"/>
      <c r="V28" s="332"/>
      <c r="W28" s="332"/>
      <c r="X28" s="332"/>
      <c r="Y28" s="332"/>
      <c r="Z28" s="332"/>
      <c r="AA28" s="332"/>
      <c r="AB28" s="332"/>
      <c r="AC28" s="332"/>
      <c r="AD28" s="332"/>
      <c r="AE28" s="332"/>
      <c r="AF28" s="332"/>
      <c r="AG28" s="332"/>
      <c r="AH28" s="332"/>
      <c r="AI28" s="333"/>
      <c r="AJ28" s="30">
        <v>80</v>
      </c>
      <c r="AK28" s="31">
        <f t="shared" si="2"/>
        <v>20</v>
      </c>
      <c r="AL28" s="32">
        <f t="shared" si="3"/>
        <v>0.5</v>
      </c>
    </row>
    <row r="29" spans="1:38" x14ac:dyDescent="0.15">
      <c r="A29" s="287"/>
      <c r="B29" s="279" t="s">
        <v>59</v>
      </c>
      <c r="C29" s="281"/>
      <c r="D29" s="270" t="s">
        <v>80</v>
      </c>
      <c r="E29" s="272" t="s">
        <v>29</v>
      </c>
      <c r="F29" s="272" t="s">
        <v>91</v>
      </c>
      <c r="G29" s="141" t="s">
        <v>38</v>
      </c>
      <c r="H29" s="158">
        <v>4</v>
      </c>
      <c r="I29" s="39">
        <v>4</v>
      </c>
      <c r="J29" s="39">
        <v>4</v>
      </c>
      <c r="K29" s="39">
        <v>4</v>
      </c>
      <c r="L29" s="331"/>
      <c r="M29" s="332"/>
      <c r="N29" s="332"/>
      <c r="O29" s="332"/>
      <c r="P29" s="332"/>
      <c r="Q29" s="332"/>
      <c r="R29" s="332"/>
      <c r="S29" s="332"/>
      <c r="T29" s="332"/>
      <c r="U29" s="332"/>
      <c r="V29" s="332"/>
      <c r="W29" s="332"/>
      <c r="X29" s="332"/>
      <c r="Y29" s="332"/>
      <c r="Z29" s="332"/>
      <c r="AA29" s="332"/>
      <c r="AB29" s="332"/>
      <c r="AC29" s="332"/>
      <c r="AD29" s="332"/>
      <c r="AE29" s="332"/>
      <c r="AF29" s="332"/>
      <c r="AG29" s="332"/>
      <c r="AH29" s="332"/>
      <c r="AI29" s="333"/>
      <c r="AJ29" s="30">
        <v>60</v>
      </c>
      <c r="AK29" s="31">
        <f t="shared" si="2"/>
        <v>15</v>
      </c>
      <c r="AL29" s="130">
        <f>ROUNDDOWN(AK29/40,1)</f>
        <v>0.3</v>
      </c>
    </row>
    <row r="30" spans="1:38" x14ac:dyDescent="0.15">
      <c r="A30" s="287"/>
      <c r="B30" s="280"/>
      <c r="C30" s="282"/>
      <c r="D30" s="271"/>
      <c r="E30" s="273"/>
      <c r="F30" s="273"/>
      <c r="G30" s="157" t="s">
        <v>39</v>
      </c>
      <c r="H30" s="158"/>
      <c r="I30" s="39"/>
      <c r="J30" s="39"/>
      <c r="K30" s="39"/>
      <c r="L30" s="331"/>
      <c r="M30" s="332"/>
      <c r="N30" s="332"/>
      <c r="O30" s="332"/>
      <c r="P30" s="332"/>
      <c r="Q30" s="332"/>
      <c r="R30" s="332"/>
      <c r="S30" s="332"/>
      <c r="T30" s="332"/>
      <c r="U30" s="332"/>
      <c r="V30" s="332"/>
      <c r="W30" s="332"/>
      <c r="X30" s="332"/>
      <c r="Y30" s="332"/>
      <c r="Z30" s="332"/>
      <c r="AA30" s="332"/>
      <c r="AB30" s="332"/>
      <c r="AC30" s="332"/>
      <c r="AD30" s="332"/>
      <c r="AE30" s="332"/>
      <c r="AF30" s="332"/>
      <c r="AG30" s="332"/>
      <c r="AH30" s="332"/>
      <c r="AI30" s="333"/>
      <c r="AJ30" s="30">
        <v>60</v>
      </c>
      <c r="AK30" s="31">
        <f t="shared" si="2"/>
        <v>15</v>
      </c>
      <c r="AL30" s="130">
        <f>ROUNDDOWN(AK30/40,1)</f>
        <v>0.3</v>
      </c>
    </row>
    <row r="31" spans="1:38" x14ac:dyDescent="0.15">
      <c r="A31" s="287"/>
      <c r="B31" s="266"/>
      <c r="C31" s="268"/>
      <c r="D31" s="270"/>
      <c r="E31" s="272"/>
      <c r="F31" s="268"/>
      <c r="G31" s="141" t="s">
        <v>89</v>
      </c>
      <c r="H31" s="40"/>
      <c r="I31" s="41"/>
      <c r="J31" s="41"/>
      <c r="K31" s="41"/>
      <c r="L31" s="331"/>
      <c r="M31" s="332"/>
      <c r="N31" s="332"/>
      <c r="O31" s="332"/>
      <c r="P31" s="332"/>
      <c r="Q31" s="332"/>
      <c r="R31" s="332"/>
      <c r="S31" s="332"/>
      <c r="T31" s="332"/>
      <c r="U31" s="332"/>
      <c r="V31" s="332"/>
      <c r="W31" s="332"/>
      <c r="X31" s="332"/>
      <c r="Y31" s="332"/>
      <c r="Z31" s="332"/>
      <c r="AA31" s="332"/>
      <c r="AB31" s="332"/>
      <c r="AC31" s="332"/>
      <c r="AD31" s="332"/>
      <c r="AE31" s="332"/>
      <c r="AF31" s="332"/>
      <c r="AG31" s="332"/>
      <c r="AH31" s="332"/>
      <c r="AI31" s="333"/>
      <c r="AJ31" s="61"/>
      <c r="AK31" s="31"/>
      <c r="AL31" s="32"/>
    </row>
    <row r="32" spans="1:38" x14ac:dyDescent="0.15">
      <c r="A32" s="287"/>
      <c r="B32" s="267"/>
      <c r="C32" s="269"/>
      <c r="D32" s="271"/>
      <c r="E32" s="273"/>
      <c r="F32" s="269"/>
      <c r="G32" s="157" t="s">
        <v>39</v>
      </c>
      <c r="H32" s="44"/>
      <c r="I32" s="42"/>
      <c r="J32" s="42"/>
      <c r="K32" s="42"/>
      <c r="L32" s="331"/>
      <c r="M32" s="332"/>
      <c r="N32" s="332"/>
      <c r="O32" s="332"/>
      <c r="P32" s="332"/>
      <c r="Q32" s="332"/>
      <c r="R32" s="332"/>
      <c r="S32" s="332"/>
      <c r="T32" s="332"/>
      <c r="U32" s="332"/>
      <c r="V32" s="332"/>
      <c r="W32" s="332"/>
      <c r="X32" s="332"/>
      <c r="Y32" s="332"/>
      <c r="Z32" s="332"/>
      <c r="AA32" s="332"/>
      <c r="AB32" s="332"/>
      <c r="AC32" s="332"/>
      <c r="AD32" s="332"/>
      <c r="AE32" s="332"/>
      <c r="AF32" s="332"/>
      <c r="AG32" s="332"/>
      <c r="AH32" s="332"/>
      <c r="AI32" s="333"/>
      <c r="AJ32" s="61"/>
      <c r="AK32" s="31"/>
      <c r="AL32" s="32"/>
    </row>
    <row r="33" spans="1:43" x14ac:dyDescent="0.15">
      <c r="A33" s="287"/>
      <c r="B33" s="266"/>
      <c r="C33" s="268"/>
      <c r="D33" s="270"/>
      <c r="E33" s="272"/>
      <c r="F33" s="268"/>
      <c r="G33" s="141" t="s">
        <v>89</v>
      </c>
      <c r="H33" s="44"/>
      <c r="I33" s="42"/>
      <c r="J33" s="42"/>
      <c r="K33" s="42"/>
      <c r="L33" s="331"/>
      <c r="M33" s="332"/>
      <c r="N33" s="332"/>
      <c r="O33" s="332"/>
      <c r="P33" s="332"/>
      <c r="Q33" s="332"/>
      <c r="R33" s="332"/>
      <c r="S33" s="332"/>
      <c r="T33" s="332"/>
      <c r="U33" s="332"/>
      <c r="V33" s="332"/>
      <c r="W33" s="332"/>
      <c r="X33" s="332"/>
      <c r="Y33" s="332"/>
      <c r="Z33" s="332"/>
      <c r="AA33" s="332"/>
      <c r="AB33" s="332"/>
      <c r="AC33" s="332"/>
      <c r="AD33" s="332"/>
      <c r="AE33" s="332"/>
      <c r="AF33" s="332"/>
      <c r="AG33" s="332"/>
      <c r="AH33" s="332"/>
      <c r="AI33" s="333"/>
      <c r="AJ33" s="61"/>
      <c r="AK33" s="31"/>
      <c r="AL33" s="32"/>
    </row>
    <row r="34" spans="1:43" x14ac:dyDescent="0.15">
      <c r="A34" s="287"/>
      <c r="B34" s="267"/>
      <c r="C34" s="269"/>
      <c r="D34" s="271"/>
      <c r="E34" s="273"/>
      <c r="F34" s="269"/>
      <c r="G34" s="157" t="s">
        <v>39</v>
      </c>
      <c r="H34" s="44"/>
      <c r="I34" s="42"/>
      <c r="J34" s="42"/>
      <c r="K34" s="42"/>
      <c r="L34" s="42"/>
      <c r="M34" s="42"/>
      <c r="N34" s="157"/>
      <c r="O34" s="44"/>
      <c r="P34" s="42"/>
      <c r="Q34" s="42"/>
      <c r="R34" s="42"/>
      <c r="S34" s="42"/>
      <c r="T34" s="42"/>
      <c r="U34" s="43"/>
      <c r="V34" s="44"/>
      <c r="W34" s="42"/>
      <c r="X34" s="42"/>
      <c r="Y34" s="42"/>
      <c r="Z34" s="42"/>
      <c r="AA34" s="42"/>
      <c r="AB34" s="43"/>
      <c r="AC34" s="44"/>
      <c r="AD34" s="42"/>
      <c r="AE34" s="42"/>
      <c r="AF34" s="42"/>
      <c r="AG34" s="42"/>
      <c r="AH34" s="42"/>
      <c r="AI34" s="43"/>
      <c r="AJ34" s="61"/>
      <c r="AK34" s="31"/>
      <c r="AL34" s="32"/>
    </row>
    <row r="35" spans="1:43" x14ac:dyDescent="0.15">
      <c r="A35" s="287"/>
      <c r="B35" s="266"/>
      <c r="C35" s="268"/>
      <c r="D35" s="270"/>
      <c r="E35" s="272"/>
      <c r="F35" s="268"/>
      <c r="G35" s="141" t="s">
        <v>89</v>
      </c>
      <c r="H35" s="44"/>
      <c r="I35" s="42"/>
      <c r="J35" s="42"/>
      <c r="K35" s="42"/>
      <c r="L35" s="42"/>
      <c r="M35" s="42"/>
      <c r="N35" s="157"/>
      <c r="O35" s="44"/>
      <c r="P35" s="42"/>
      <c r="Q35" s="42"/>
      <c r="R35" s="42"/>
      <c r="S35" s="42"/>
      <c r="T35" s="42"/>
      <c r="U35" s="43"/>
      <c r="V35" s="44"/>
      <c r="W35" s="42"/>
      <c r="X35" s="42"/>
      <c r="Y35" s="42"/>
      <c r="Z35" s="42"/>
      <c r="AA35" s="42"/>
      <c r="AB35" s="43"/>
      <c r="AC35" s="44"/>
      <c r="AD35" s="42"/>
      <c r="AE35" s="42"/>
      <c r="AF35" s="42"/>
      <c r="AG35" s="42"/>
      <c r="AH35" s="42"/>
      <c r="AI35" s="43"/>
      <c r="AJ35" s="61"/>
      <c r="AK35" s="31"/>
      <c r="AL35" s="32"/>
      <c r="AN35" s="237"/>
      <c r="AO35" s="237"/>
      <c r="AP35" s="237"/>
    </row>
    <row r="36" spans="1:43" ht="14.25" thickBot="1" x14ac:dyDescent="0.2">
      <c r="A36" s="288"/>
      <c r="B36" s="275"/>
      <c r="C36" s="276"/>
      <c r="D36" s="277"/>
      <c r="E36" s="278"/>
      <c r="F36" s="276"/>
      <c r="G36" s="157" t="s">
        <v>39</v>
      </c>
      <c r="H36" s="49"/>
      <c r="I36" s="47"/>
      <c r="J36" s="47"/>
      <c r="K36" s="47"/>
      <c r="L36" s="47"/>
      <c r="M36" s="47"/>
      <c r="N36" s="48"/>
      <c r="O36" s="49"/>
      <c r="P36" s="47"/>
      <c r="Q36" s="47"/>
      <c r="R36" s="47"/>
      <c r="S36" s="47"/>
      <c r="T36" s="47"/>
      <c r="U36" s="48"/>
      <c r="V36" s="49"/>
      <c r="W36" s="47"/>
      <c r="X36" s="47"/>
      <c r="Y36" s="47"/>
      <c r="Z36" s="47"/>
      <c r="AA36" s="47"/>
      <c r="AB36" s="48"/>
      <c r="AC36" s="49"/>
      <c r="AD36" s="47"/>
      <c r="AE36" s="47"/>
      <c r="AF36" s="47"/>
      <c r="AG36" s="47"/>
      <c r="AH36" s="47"/>
      <c r="AI36" s="48"/>
      <c r="AJ36" s="70"/>
      <c r="AK36" s="50"/>
      <c r="AL36" s="51"/>
    </row>
    <row r="37" spans="1:43" x14ac:dyDescent="0.15">
      <c r="A37" s="259" t="s">
        <v>92</v>
      </c>
      <c r="B37" s="260"/>
      <c r="C37" s="260"/>
      <c r="D37" s="260"/>
      <c r="E37" s="260"/>
      <c r="F37" s="260"/>
      <c r="G37" s="260"/>
      <c r="H37" s="74">
        <f>H19+H21+H23+H25+H27+H29+H31+H33+H35</f>
        <v>28</v>
      </c>
      <c r="I37" s="57">
        <f t="shared" ref="I37:AI37" si="4">I19+I21+I23+I25+I27+I29+I31+I33+I35</f>
        <v>28</v>
      </c>
      <c r="J37" s="57">
        <f t="shared" si="4"/>
        <v>28</v>
      </c>
      <c r="K37" s="57">
        <f t="shared" si="4"/>
        <v>28</v>
      </c>
      <c r="L37" s="57">
        <f t="shared" si="4"/>
        <v>0</v>
      </c>
      <c r="M37" s="57">
        <f t="shared" si="4"/>
        <v>0</v>
      </c>
      <c r="N37" s="58">
        <f t="shared" si="4"/>
        <v>0</v>
      </c>
      <c r="O37" s="74">
        <f t="shared" si="4"/>
        <v>0</v>
      </c>
      <c r="P37" s="57">
        <f t="shared" si="4"/>
        <v>0</v>
      </c>
      <c r="Q37" s="57">
        <f t="shared" si="4"/>
        <v>0</v>
      </c>
      <c r="R37" s="57">
        <f t="shared" si="4"/>
        <v>0</v>
      </c>
      <c r="S37" s="57">
        <f t="shared" si="4"/>
        <v>0</v>
      </c>
      <c r="T37" s="57">
        <f t="shared" si="4"/>
        <v>0</v>
      </c>
      <c r="U37" s="58">
        <f t="shared" si="4"/>
        <v>0</v>
      </c>
      <c r="V37" s="74">
        <f t="shared" si="4"/>
        <v>0</v>
      </c>
      <c r="W37" s="57">
        <f t="shared" si="4"/>
        <v>0</v>
      </c>
      <c r="X37" s="57">
        <f t="shared" si="4"/>
        <v>0</v>
      </c>
      <c r="Y37" s="57">
        <f t="shared" si="4"/>
        <v>0</v>
      </c>
      <c r="Z37" s="57">
        <f t="shared" si="4"/>
        <v>0</v>
      </c>
      <c r="AA37" s="57">
        <f t="shared" si="4"/>
        <v>0</v>
      </c>
      <c r="AB37" s="58">
        <f t="shared" si="4"/>
        <v>0</v>
      </c>
      <c r="AC37" s="74">
        <f t="shared" si="4"/>
        <v>0</v>
      </c>
      <c r="AD37" s="57">
        <f t="shared" si="4"/>
        <v>0</v>
      </c>
      <c r="AE37" s="57">
        <f t="shared" si="4"/>
        <v>0</v>
      </c>
      <c r="AF37" s="57">
        <f t="shared" si="4"/>
        <v>0</v>
      </c>
      <c r="AG37" s="57">
        <f t="shared" si="4"/>
        <v>0</v>
      </c>
      <c r="AH37" s="57">
        <f t="shared" si="4"/>
        <v>0</v>
      </c>
      <c r="AI37" s="58">
        <f t="shared" si="4"/>
        <v>0</v>
      </c>
      <c r="AJ37" s="75"/>
      <c r="AK37" s="22"/>
      <c r="AL37" s="23"/>
    </row>
    <row r="38" spans="1:43" ht="15" customHeight="1" thickBot="1" x14ac:dyDescent="0.2">
      <c r="A38" s="261" t="s">
        <v>40</v>
      </c>
      <c r="B38" s="262"/>
      <c r="C38" s="262"/>
      <c r="D38" s="262"/>
      <c r="E38" s="262"/>
      <c r="F38" s="262"/>
      <c r="G38" s="262"/>
      <c r="H38" s="68">
        <f>ROUNDDOWN(H37/8,1)</f>
        <v>3.5</v>
      </c>
      <c r="I38" s="67">
        <f>ROUNDDOWN(I37/8,1)</f>
        <v>3.5</v>
      </c>
      <c r="J38" s="67">
        <f t="shared" ref="J38:AI38" si="5">ROUNDDOWN(J37/8,1)</f>
        <v>3.5</v>
      </c>
      <c r="K38" s="67">
        <f t="shared" si="5"/>
        <v>3.5</v>
      </c>
      <c r="L38" s="67">
        <f t="shared" si="5"/>
        <v>0</v>
      </c>
      <c r="M38" s="67">
        <f t="shared" si="5"/>
        <v>0</v>
      </c>
      <c r="N38" s="69">
        <f t="shared" si="5"/>
        <v>0</v>
      </c>
      <c r="O38" s="68">
        <f t="shared" si="5"/>
        <v>0</v>
      </c>
      <c r="P38" s="67">
        <f t="shared" si="5"/>
        <v>0</v>
      </c>
      <c r="Q38" s="67">
        <f t="shared" si="5"/>
        <v>0</v>
      </c>
      <c r="R38" s="67">
        <f t="shared" si="5"/>
        <v>0</v>
      </c>
      <c r="S38" s="67">
        <f t="shared" si="5"/>
        <v>0</v>
      </c>
      <c r="T38" s="67">
        <f t="shared" si="5"/>
        <v>0</v>
      </c>
      <c r="U38" s="69">
        <f t="shared" si="5"/>
        <v>0</v>
      </c>
      <c r="V38" s="68">
        <f t="shared" si="5"/>
        <v>0</v>
      </c>
      <c r="W38" s="67">
        <f t="shared" si="5"/>
        <v>0</v>
      </c>
      <c r="X38" s="67">
        <f t="shared" si="5"/>
        <v>0</v>
      </c>
      <c r="Y38" s="67">
        <f t="shared" si="5"/>
        <v>0</v>
      </c>
      <c r="Z38" s="67">
        <f t="shared" si="5"/>
        <v>0</v>
      </c>
      <c r="AA38" s="67">
        <f t="shared" si="5"/>
        <v>0</v>
      </c>
      <c r="AB38" s="69">
        <f t="shared" si="5"/>
        <v>0</v>
      </c>
      <c r="AC38" s="68">
        <f t="shared" si="5"/>
        <v>0</v>
      </c>
      <c r="AD38" s="67">
        <f t="shared" si="5"/>
        <v>0</v>
      </c>
      <c r="AE38" s="67">
        <f t="shared" si="5"/>
        <v>0</v>
      </c>
      <c r="AF38" s="67">
        <f t="shared" si="5"/>
        <v>0</v>
      </c>
      <c r="AG38" s="67">
        <f t="shared" si="5"/>
        <v>0</v>
      </c>
      <c r="AH38" s="67">
        <f t="shared" si="5"/>
        <v>0</v>
      </c>
      <c r="AI38" s="69">
        <f t="shared" si="5"/>
        <v>0</v>
      </c>
      <c r="AJ38" s="79" t="s">
        <v>41</v>
      </c>
      <c r="AK38" s="80" t="s">
        <v>41</v>
      </c>
      <c r="AL38" s="81" t="s">
        <v>41</v>
      </c>
    </row>
    <row r="39" spans="1:43" x14ac:dyDescent="0.15">
      <c r="A39" s="259" t="s">
        <v>94</v>
      </c>
      <c r="B39" s="260"/>
      <c r="C39" s="260"/>
      <c r="D39" s="260"/>
      <c r="E39" s="260"/>
      <c r="F39" s="260"/>
      <c r="G39" s="260"/>
      <c r="H39" s="74">
        <v>24</v>
      </c>
      <c r="I39" s="57">
        <v>24</v>
      </c>
      <c r="J39" s="57">
        <v>24</v>
      </c>
      <c r="K39" s="57">
        <v>24</v>
      </c>
      <c r="L39" s="57">
        <v>24</v>
      </c>
      <c r="M39" s="57">
        <v>24</v>
      </c>
      <c r="N39" s="58">
        <v>24</v>
      </c>
      <c r="O39" s="74">
        <v>24</v>
      </c>
      <c r="P39" s="57">
        <v>24</v>
      </c>
      <c r="Q39" s="57">
        <v>24</v>
      </c>
      <c r="R39" s="57">
        <v>24</v>
      </c>
      <c r="S39" s="57">
        <v>24</v>
      </c>
      <c r="T39" s="57">
        <v>24</v>
      </c>
      <c r="U39" s="58">
        <v>24</v>
      </c>
      <c r="V39" s="74">
        <v>24</v>
      </c>
      <c r="W39" s="57">
        <v>24</v>
      </c>
      <c r="X39" s="57">
        <v>24</v>
      </c>
      <c r="Y39" s="57">
        <v>24</v>
      </c>
      <c r="Z39" s="57">
        <v>24</v>
      </c>
      <c r="AA39" s="57">
        <v>24</v>
      </c>
      <c r="AB39" s="58">
        <v>24</v>
      </c>
      <c r="AC39" s="74">
        <v>24</v>
      </c>
      <c r="AD39" s="57">
        <v>24</v>
      </c>
      <c r="AE39" s="57">
        <v>24</v>
      </c>
      <c r="AF39" s="57">
        <v>24</v>
      </c>
      <c r="AG39" s="57">
        <v>24</v>
      </c>
      <c r="AH39" s="57">
        <v>24</v>
      </c>
      <c r="AI39" s="58">
        <v>24</v>
      </c>
      <c r="AJ39" s="75"/>
      <c r="AK39" s="22"/>
      <c r="AL39" s="23"/>
    </row>
    <row r="40" spans="1:43" ht="14.25" customHeight="1" thickBot="1" x14ac:dyDescent="0.2">
      <c r="A40" s="261" t="s">
        <v>42</v>
      </c>
      <c r="B40" s="262"/>
      <c r="C40" s="262"/>
      <c r="D40" s="262"/>
      <c r="E40" s="262"/>
      <c r="F40" s="262"/>
      <c r="G40" s="262"/>
      <c r="H40" s="76">
        <f>H39/8</f>
        <v>3</v>
      </c>
      <c r="I40" s="77">
        <f t="shared" ref="I40:AI40" si="6">I39/8</f>
        <v>3</v>
      </c>
      <c r="J40" s="77">
        <f t="shared" si="6"/>
        <v>3</v>
      </c>
      <c r="K40" s="77">
        <f t="shared" si="6"/>
        <v>3</v>
      </c>
      <c r="L40" s="77">
        <f t="shared" si="6"/>
        <v>3</v>
      </c>
      <c r="M40" s="77">
        <f t="shared" si="6"/>
        <v>3</v>
      </c>
      <c r="N40" s="78">
        <f t="shared" si="6"/>
        <v>3</v>
      </c>
      <c r="O40" s="76">
        <f t="shared" si="6"/>
        <v>3</v>
      </c>
      <c r="P40" s="77">
        <f t="shared" si="6"/>
        <v>3</v>
      </c>
      <c r="Q40" s="77">
        <f t="shared" si="6"/>
        <v>3</v>
      </c>
      <c r="R40" s="77">
        <f t="shared" si="6"/>
        <v>3</v>
      </c>
      <c r="S40" s="77">
        <f t="shared" si="6"/>
        <v>3</v>
      </c>
      <c r="T40" s="77">
        <f t="shared" si="6"/>
        <v>3</v>
      </c>
      <c r="U40" s="78">
        <f t="shared" si="6"/>
        <v>3</v>
      </c>
      <c r="V40" s="76">
        <f t="shared" si="6"/>
        <v>3</v>
      </c>
      <c r="W40" s="77">
        <f t="shared" si="6"/>
        <v>3</v>
      </c>
      <c r="X40" s="77">
        <f t="shared" si="6"/>
        <v>3</v>
      </c>
      <c r="Y40" s="77">
        <f t="shared" si="6"/>
        <v>3</v>
      </c>
      <c r="Z40" s="77">
        <f t="shared" si="6"/>
        <v>3</v>
      </c>
      <c r="AA40" s="77">
        <f t="shared" si="6"/>
        <v>3</v>
      </c>
      <c r="AB40" s="78">
        <f t="shared" si="6"/>
        <v>3</v>
      </c>
      <c r="AC40" s="76">
        <f t="shared" si="6"/>
        <v>3</v>
      </c>
      <c r="AD40" s="77">
        <f t="shared" si="6"/>
        <v>3</v>
      </c>
      <c r="AE40" s="77">
        <f t="shared" si="6"/>
        <v>3</v>
      </c>
      <c r="AF40" s="77">
        <f t="shared" si="6"/>
        <v>3</v>
      </c>
      <c r="AG40" s="77">
        <f t="shared" si="6"/>
        <v>3</v>
      </c>
      <c r="AH40" s="77">
        <f t="shared" si="6"/>
        <v>3</v>
      </c>
      <c r="AI40" s="78">
        <f t="shared" si="6"/>
        <v>3</v>
      </c>
      <c r="AJ40" s="79" t="s">
        <v>41</v>
      </c>
      <c r="AK40" s="80" t="s">
        <v>41</v>
      </c>
      <c r="AL40" s="81" t="s">
        <v>41</v>
      </c>
    </row>
    <row r="41" spans="1:43" ht="8.25" customHeight="1" x14ac:dyDescent="0.15">
      <c r="B41" s="187"/>
      <c r="C41" s="187"/>
      <c r="D41" s="187"/>
      <c r="E41" s="187"/>
      <c r="F41" s="187"/>
      <c r="G41" s="187"/>
      <c r="AG41" s="124"/>
      <c r="AH41" s="124"/>
      <c r="AI41" s="124"/>
      <c r="AJ41" s="124"/>
      <c r="AK41" s="124"/>
      <c r="AL41" s="161"/>
    </row>
    <row r="42" spans="1:43" ht="14.25" customHeight="1" x14ac:dyDescent="0.15">
      <c r="B42" s="162" t="s">
        <v>96</v>
      </c>
      <c r="C42" s="82"/>
      <c r="D42" s="82"/>
      <c r="E42" s="83"/>
      <c r="F42" s="83"/>
      <c r="G42" s="83"/>
      <c r="H42" s="83"/>
      <c r="I42" s="83"/>
      <c r="J42" s="83"/>
      <c r="K42" s="83"/>
      <c r="L42" s="83"/>
      <c r="M42" s="83"/>
      <c r="N42" s="83"/>
      <c r="O42" s="83"/>
      <c r="P42" s="83"/>
      <c r="Q42" s="83"/>
      <c r="R42" s="83"/>
      <c r="S42" s="83"/>
      <c r="T42" s="83"/>
      <c r="U42" s="83"/>
      <c r="V42" s="163"/>
      <c r="W42" s="84"/>
      <c r="X42" s="84"/>
    </row>
    <row r="43" spans="1:43" ht="14.25" thickBot="1" x14ac:dyDescent="0.2">
      <c r="B43" s="164" t="s">
        <v>43</v>
      </c>
      <c r="C43" s="52"/>
      <c r="D43" s="52"/>
      <c r="E43" s="52"/>
      <c r="F43" s="52"/>
      <c r="G43" s="52"/>
      <c r="H43" s="52"/>
      <c r="I43" s="52"/>
      <c r="J43" s="52"/>
      <c r="K43" s="52"/>
      <c r="L43" s="52"/>
      <c r="M43" s="52"/>
      <c r="N43" s="52"/>
      <c r="O43" s="52"/>
      <c r="P43" s="52"/>
      <c r="Q43" s="52"/>
      <c r="R43" s="52"/>
      <c r="S43" s="52"/>
      <c r="T43" s="52"/>
      <c r="U43" s="52"/>
      <c r="V43" s="165"/>
    </row>
    <row r="44" spans="1:43" ht="14.25" customHeight="1" thickBot="1" x14ac:dyDescent="0.2">
      <c r="B44" s="256" t="s">
        <v>97</v>
      </c>
      <c r="C44" s="257"/>
      <c r="D44" s="257"/>
      <c r="E44" s="257"/>
      <c r="F44" s="257"/>
      <c r="G44" s="257"/>
      <c r="H44" s="257"/>
      <c r="I44" s="257"/>
      <c r="J44" s="257"/>
      <c r="K44" s="257"/>
      <c r="L44" s="257"/>
      <c r="M44" s="257"/>
      <c r="N44" s="257"/>
      <c r="O44" s="257"/>
      <c r="P44" s="257"/>
      <c r="Q44" s="257"/>
      <c r="R44" s="257"/>
      <c r="S44" s="257"/>
      <c r="T44" s="257"/>
      <c r="U44" s="257"/>
      <c r="V44" s="258"/>
      <c r="W44" s="263" t="s">
        <v>98</v>
      </c>
      <c r="X44" s="264"/>
      <c r="Y44" s="264"/>
      <c r="Z44" s="264"/>
      <c r="AA44" s="264"/>
      <c r="AB44" s="264"/>
      <c r="AC44" s="264"/>
      <c r="AD44" s="264"/>
      <c r="AE44" s="264"/>
      <c r="AF44" s="264"/>
      <c r="AG44" s="264"/>
      <c r="AH44" s="264"/>
      <c r="AI44" s="264"/>
      <c r="AJ44" s="264"/>
      <c r="AK44" s="264"/>
      <c r="AL44" s="264"/>
      <c r="AM44" s="265"/>
      <c r="AN44" s="85" t="s">
        <v>99</v>
      </c>
      <c r="AO44" s="200" t="s">
        <v>45</v>
      </c>
      <c r="AP44" s="85" t="s">
        <v>100</v>
      </c>
      <c r="AQ44" s="1" t="s">
        <v>46</v>
      </c>
    </row>
    <row r="45" spans="1:43" ht="27" customHeight="1" thickBot="1" x14ac:dyDescent="0.2">
      <c r="B45" s="256"/>
      <c r="C45" s="257"/>
      <c r="D45" s="257"/>
      <c r="E45" s="257"/>
      <c r="F45" s="257"/>
      <c r="G45" s="257"/>
      <c r="H45" s="257"/>
      <c r="I45" s="257"/>
      <c r="J45" s="257"/>
      <c r="K45" s="257"/>
      <c r="L45" s="257"/>
      <c r="M45" s="257"/>
      <c r="N45" s="257"/>
      <c r="O45" s="257"/>
      <c r="P45" s="257"/>
      <c r="Q45" s="257"/>
      <c r="R45" s="257"/>
      <c r="S45" s="257"/>
      <c r="T45" s="257"/>
      <c r="U45" s="257"/>
      <c r="V45" s="258"/>
    </row>
    <row r="46" spans="1:43" ht="14.25" thickBot="1" x14ac:dyDescent="0.2">
      <c r="B46" s="256" t="s">
        <v>101</v>
      </c>
      <c r="C46" s="257"/>
      <c r="D46" s="257"/>
      <c r="E46" s="257"/>
      <c r="F46" s="257"/>
      <c r="G46" s="257"/>
      <c r="H46" s="257"/>
      <c r="I46" s="257"/>
      <c r="J46" s="257"/>
      <c r="K46" s="257"/>
      <c r="L46" s="257"/>
      <c r="M46" s="257"/>
      <c r="N46" s="257"/>
      <c r="O46" s="257"/>
      <c r="P46" s="257"/>
      <c r="Q46" s="257"/>
      <c r="R46" s="257"/>
      <c r="S46" s="257"/>
      <c r="T46" s="257"/>
      <c r="U46" s="257"/>
      <c r="V46" s="258"/>
      <c r="W46" s="263" t="s">
        <v>102</v>
      </c>
      <c r="X46" s="264"/>
      <c r="Y46" s="264"/>
      <c r="Z46" s="264"/>
      <c r="AA46" s="264"/>
      <c r="AB46" s="264"/>
      <c r="AC46" s="264"/>
      <c r="AD46" s="264"/>
      <c r="AE46" s="264"/>
      <c r="AF46" s="264"/>
      <c r="AG46" s="264"/>
      <c r="AH46" s="264"/>
      <c r="AI46" s="264"/>
      <c r="AJ46" s="264"/>
      <c r="AK46" s="264"/>
      <c r="AL46" s="264"/>
      <c r="AM46" s="265"/>
      <c r="AN46" s="85" t="s">
        <v>103</v>
      </c>
      <c r="AO46" s="200" t="s">
        <v>45</v>
      </c>
      <c r="AP46" s="85" t="s">
        <v>100</v>
      </c>
      <c r="AQ46" s="1" t="s">
        <v>48</v>
      </c>
    </row>
    <row r="47" spans="1:43" ht="9" customHeight="1" x14ac:dyDescent="0.15">
      <c r="B47" s="256" t="s">
        <v>104</v>
      </c>
      <c r="C47" s="257"/>
      <c r="D47" s="257"/>
      <c r="E47" s="257"/>
      <c r="F47" s="257"/>
      <c r="G47" s="257"/>
      <c r="H47" s="257"/>
      <c r="I47" s="257"/>
      <c r="J47" s="257"/>
      <c r="K47" s="257"/>
      <c r="L47" s="257"/>
      <c r="M47" s="257"/>
      <c r="N47" s="257"/>
      <c r="O47" s="257"/>
      <c r="P47" s="257"/>
      <c r="Q47" s="257"/>
      <c r="R47" s="257"/>
      <c r="S47" s="257"/>
      <c r="T47" s="257"/>
      <c r="U47" s="257"/>
      <c r="V47" s="258"/>
      <c r="W47" s="86"/>
      <c r="X47" s="86"/>
    </row>
    <row r="48" spans="1:43" ht="6" customHeight="1" x14ac:dyDescent="0.15">
      <c r="B48" s="256"/>
      <c r="C48" s="257"/>
      <c r="D48" s="257"/>
      <c r="E48" s="257"/>
      <c r="F48" s="257"/>
      <c r="G48" s="257"/>
      <c r="H48" s="257"/>
      <c r="I48" s="257"/>
      <c r="J48" s="257"/>
      <c r="K48" s="257"/>
      <c r="L48" s="257"/>
      <c r="M48" s="257"/>
      <c r="N48" s="257"/>
      <c r="O48" s="257"/>
      <c r="P48" s="257"/>
      <c r="Q48" s="257"/>
      <c r="R48" s="257"/>
      <c r="S48" s="257"/>
      <c r="T48" s="257"/>
      <c r="U48" s="257"/>
      <c r="V48" s="258"/>
      <c r="W48" s="86"/>
      <c r="X48" s="86"/>
      <c r="Y48" s="86"/>
      <c r="Z48" s="86"/>
      <c r="AA48" s="86"/>
      <c r="AB48" s="86"/>
      <c r="AC48" s="86"/>
      <c r="AD48" s="86"/>
      <c r="AE48" s="86"/>
      <c r="AF48" s="86"/>
      <c r="AG48" s="86"/>
    </row>
    <row r="49" spans="2:48" x14ac:dyDescent="0.15">
      <c r="B49" s="164" t="s">
        <v>105</v>
      </c>
      <c r="C49" s="189"/>
      <c r="D49" s="189"/>
      <c r="E49" s="189"/>
      <c r="F49" s="189"/>
      <c r="G49" s="189"/>
      <c r="H49" s="189"/>
      <c r="I49" s="189"/>
      <c r="J49" s="189"/>
      <c r="K49" s="189"/>
      <c r="L49" s="189"/>
      <c r="M49" s="189"/>
      <c r="N49" s="189"/>
      <c r="O49" s="189"/>
      <c r="P49" s="189"/>
      <c r="Q49" s="189"/>
      <c r="R49" s="189"/>
      <c r="S49" s="189"/>
      <c r="T49" s="189"/>
      <c r="U49" s="189"/>
      <c r="V49" s="190"/>
      <c r="W49" s="86"/>
      <c r="X49" s="86"/>
      <c r="Y49" s="86"/>
      <c r="Z49" s="86"/>
      <c r="AA49" s="86"/>
      <c r="AB49" s="86"/>
      <c r="AC49" s="86"/>
      <c r="AD49" s="86"/>
      <c r="AE49" s="86"/>
      <c r="AF49" s="86"/>
      <c r="AG49" s="86"/>
    </row>
    <row r="50" spans="2:48" ht="13.5" customHeight="1" x14ac:dyDescent="0.15">
      <c r="B50" s="256" t="s">
        <v>106</v>
      </c>
      <c r="C50" s="257"/>
      <c r="D50" s="257"/>
      <c r="E50" s="257"/>
      <c r="F50" s="257"/>
      <c r="G50" s="257"/>
      <c r="H50" s="257"/>
      <c r="I50" s="257"/>
      <c r="J50" s="257"/>
      <c r="K50" s="257"/>
      <c r="L50" s="257"/>
      <c r="M50" s="257"/>
      <c r="N50" s="257"/>
      <c r="O50" s="257"/>
      <c r="P50" s="257"/>
      <c r="Q50" s="257"/>
      <c r="R50" s="257"/>
      <c r="S50" s="257"/>
      <c r="T50" s="257"/>
      <c r="U50" s="257"/>
      <c r="V50" s="258"/>
      <c r="W50" s="86"/>
      <c r="X50" s="86"/>
      <c r="Y50" s="86"/>
      <c r="Z50" s="86"/>
      <c r="AA50" s="86"/>
      <c r="AB50" s="86"/>
      <c r="AC50" s="86"/>
      <c r="AD50" s="86"/>
      <c r="AE50" s="86"/>
      <c r="AF50" s="86"/>
      <c r="AG50" s="86"/>
      <c r="AS50" s="124"/>
      <c r="AT50" s="124"/>
    </row>
    <row r="51" spans="2:48" ht="18" customHeight="1" thickBot="1" x14ac:dyDescent="0.2">
      <c r="B51" s="256"/>
      <c r="C51" s="257"/>
      <c r="D51" s="257"/>
      <c r="E51" s="257"/>
      <c r="F51" s="257"/>
      <c r="G51" s="257"/>
      <c r="H51" s="257"/>
      <c r="I51" s="257"/>
      <c r="J51" s="257"/>
      <c r="K51" s="257"/>
      <c r="L51" s="257"/>
      <c r="M51" s="257"/>
      <c r="N51" s="257"/>
      <c r="O51" s="257"/>
      <c r="P51" s="257"/>
      <c r="Q51" s="257"/>
      <c r="R51" s="257"/>
      <c r="S51" s="257"/>
      <c r="T51" s="257"/>
      <c r="U51" s="257"/>
      <c r="V51" s="258"/>
      <c r="W51" s="86"/>
      <c r="X51" s="168"/>
      <c r="Y51" s="168"/>
      <c r="Z51" s="168"/>
      <c r="AA51" s="168"/>
      <c r="AB51" s="168"/>
      <c r="AC51" s="168"/>
      <c r="AD51" s="168"/>
      <c r="AE51" s="168"/>
      <c r="AF51" s="86"/>
      <c r="AG51" s="86"/>
      <c r="AS51" s="124"/>
      <c r="AT51" s="124"/>
      <c r="AU51" s="124"/>
      <c r="AV51" s="124"/>
    </row>
    <row r="52" spans="2:48" ht="15" customHeight="1" thickBot="1" x14ac:dyDescent="0.2">
      <c r="B52" s="256" t="s">
        <v>107</v>
      </c>
      <c r="C52" s="257"/>
      <c r="D52" s="257"/>
      <c r="E52" s="257"/>
      <c r="F52" s="257"/>
      <c r="G52" s="257"/>
      <c r="H52" s="257"/>
      <c r="I52" s="257"/>
      <c r="J52" s="257"/>
      <c r="K52" s="257"/>
      <c r="L52" s="257"/>
      <c r="M52" s="257"/>
      <c r="N52" s="257"/>
      <c r="O52" s="257"/>
      <c r="P52" s="257"/>
      <c r="Q52" s="257"/>
      <c r="R52" s="257"/>
      <c r="S52" s="257"/>
      <c r="T52" s="257"/>
      <c r="U52" s="257"/>
      <c r="V52" s="258"/>
      <c r="W52" s="87"/>
      <c r="X52" s="168"/>
      <c r="Y52" s="168"/>
      <c r="Z52" s="168"/>
      <c r="AA52" s="168"/>
      <c r="AB52" s="168"/>
      <c r="AC52" s="168"/>
      <c r="AD52" s="168"/>
      <c r="AE52" s="168"/>
      <c r="AF52" s="87"/>
      <c r="AG52" s="87"/>
      <c r="AN52" s="245" t="s">
        <v>108</v>
      </c>
      <c r="AO52" s="246"/>
      <c r="AP52" s="246"/>
      <c r="AQ52" s="247"/>
      <c r="AS52" s="125"/>
      <c r="AT52" s="125"/>
      <c r="AU52" s="125"/>
      <c r="AV52" s="125"/>
    </row>
    <row r="53" spans="2:48" ht="15" customHeight="1" thickBot="1" x14ac:dyDescent="0.2">
      <c r="B53" s="256" t="s">
        <v>109</v>
      </c>
      <c r="C53" s="257"/>
      <c r="D53" s="257"/>
      <c r="E53" s="257"/>
      <c r="F53" s="257"/>
      <c r="G53" s="257"/>
      <c r="H53" s="257"/>
      <c r="I53" s="257"/>
      <c r="J53" s="257"/>
      <c r="K53" s="257"/>
      <c r="L53" s="257"/>
      <c r="M53" s="257"/>
      <c r="N53" s="257"/>
      <c r="O53" s="257"/>
      <c r="P53" s="257"/>
      <c r="Q53" s="257"/>
      <c r="R53" s="257"/>
      <c r="S53" s="257"/>
      <c r="T53" s="257"/>
      <c r="U53" s="257"/>
      <c r="V53" s="258"/>
      <c r="W53" s="87"/>
      <c r="X53" s="169"/>
      <c r="Y53" s="169"/>
      <c r="Z53" s="169"/>
      <c r="AA53" s="169"/>
      <c r="AB53" s="169"/>
      <c r="AC53" s="169"/>
      <c r="AD53" s="169"/>
      <c r="AE53" s="169"/>
      <c r="AF53" s="87"/>
      <c r="AG53" s="87"/>
      <c r="AN53" s="245"/>
      <c r="AO53" s="246"/>
      <c r="AP53" s="246"/>
      <c r="AQ53" s="247"/>
      <c r="AS53" s="128"/>
      <c r="AT53" s="128"/>
      <c r="AU53" s="128"/>
      <c r="AV53" s="128"/>
    </row>
    <row r="54" spans="2:48" ht="13.5" customHeight="1" x14ac:dyDescent="0.15">
      <c r="B54" s="256" t="s">
        <v>110</v>
      </c>
      <c r="C54" s="257"/>
      <c r="D54" s="257"/>
      <c r="E54" s="257"/>
      <c r="F54" s="257"/>
      <c r="G54" s="257"/>
      <c r="H54" s="257"/>
      <c r="I54" s="257"/>
      <c r="J54" s="257"/>
      <c r="K54" s="257"/>
      <c r="L54" s="257"/>
      <c r="M54" s="257"/>
      <c r="N54" s="257"/>
      <c r="O54" s="257"/>
      <c r="P54" s="257"/>
      <c r="Q54" s="257"/>
      <c r="R54" s="257"/>
      <c r="S54" s="257"/>
      <c r="T54" s="257"/>
      <c r="U54" s="257"/>
      <c r="V54" s="258"/>
      <c r="W54" s="87"/>
      <c r="X54" s="169"/>
      <c r="Y54" s="169"/>
      <c r="Z54" s="169"/>
      <c r="AA54" s="169"/>
      <c r="AB54" s="169"/>
      <c r="AC54" s="169"/>
      <c r="AD54" s="169"/>
      <c r="AE54" s="169"/>
      <c r="AF54" s="87"/>
      <c r="AG54" s="87"/>
      <c r="AN54" s="259" t="s">
        <v>111</v>
      </c>
      <c r="AO54" s="260"/>
      <c r="AP54" s="260"/>
      <c r="AQ54" s="323"/>
      <c r="AS54" s="128"/>
      <c r="AT54" s="128"/>
      <c r="AU54" s="128"/>
      <c r="AV54" s="128"/>
    </row>
    <row r="55" spans="2:48" ht="14.25" thickBot="1" x14ac:dyDescent="0.2">
      <c r="B55" s="256" t="s">
        <v>112</v>
      </c>
      <c r="C55" s="257"/>
      <c r="D55" s="257"/>
      <c r="E55" s="257"/>
      <c r="F55" s="257"/>
      <c r="G55" s="257"/>
      <c r="H55" s="257"/>
      <c r="I55" s="257"/>
      <c r="J55" s="257"/>
      <c r="K55" s="257"/>
      <c r="L55" s="257"/>
      <c r="M55" s="257"/>
      <c r="N55" s="257"/>
      <c r="O55" s="257"/>
      <c r="P55" s="257"/>
      <c r="Q55" s="257"/>
      <c r="R55" s="257"/>
      <c r="S55" s="257"/>
      <c r="T55" s="257"/>
      <c r="U55" s="257"/>
      <c r="V55" s="258"/>
      <c r="W55" s="87"/>
      <c r="X55" s="169"/>
      <c r="Y55" s="169"/>
      <c r="Z55" s="169"/>
      <c r="AA55" s="169"/>
      <c r="AB55" s="169"/>
      <c r="AC55" s="169"/>
      <c r="AD55" s="169"/>
      <c r="AE55" s="169"/>
      <c r="AF55" s="87"/>
      <c r="AG55" s="87"/>
      <c r="AN55" s="261"/>
      <c r="AO55" s="262"/>
      <c r="AP55" s="262"/>
      <c r="AQ55" s="324"/>
      <c r="AS55" s="124"/>
      <c r="AT55" s="124"/>
      <c r="AU55" s="124"/>
      <c r="AV55" s="124"/>
    </row>
    <row r="56" spans="2:48" x14ac:dyDescent="0.15">
      <c r="B56" s="170" t="s">
        <v>113</v>
      </c>
      <c r="C56" s="171"/>
      <c r="D56" s="171"/>
      <c r="E56" s="171"/>
      <c r="F56" s="171"/>
      <c r="G56" s="171"/>
      <c r="H56" s="171"/>
      <c r="I56" s="171"/>
      <c r="J56" s="171"/>
      <c r="K56" s="171"/>
      <c r="L56" s="171"/>
      <c r="M56" s="171"/>
      <c r="N56" s="171"/>
      <c r="O56" s="171"/>
      <c r="P56" s="171"/>
      <c r="Q56" s="171"/>
      <c r="R56" s="171"/>
      <c r="S56" s="171"/>
      <c r="T56" s="171"/>
      <c r="U56" s="171"/>
      <c r="V56" s="172"/>
      <c r="AS56" s="173"/>
      <c r="AT56" s="174"/>
      <c r="AU56" s="174"/>
      <c r="AV56" s="174"/>
    </row>
    <row r="57" spans="2:48" ht="14.25" thickBot="1" x14ac:dyDescent="0.2">
      <c r="E57" s="54"/>
      <c r="F57" s="54"/>
      <c r="G57" s="54"/>
      <c r="H57" s="54"/>
      <c r="I57" s="54"/>
      <c r="J57" s="54"/>
      <c r="K57" s="54"/>
      <c r="L57" s="54"/>
      <c r="M57" s="54"/>
      <c r="N57" s="54"/>
      <c r="O57" s="54"/>
      <c r="P57" s="54"/>
      <c r="Q57" s="54"/>
      <c r="R57" s="54"/>
      <c r="S57" s="54"/>
    </row>
    <row r="58" spans="2:48" ht="14.25" thickBot="1" x14ac:dyDescent="0.2">
      <c r="B58" s="175" t="s">
        <v>114</v>
      </c>
      <c r="E58" s="54"/>
      <c r="F58" s="54"/>
      <c r="G58" s="54"/>
      <c r="H58" s="54"/>
      <c r="I58" s="54"/>
      <c r="J58" s="54"/>
      <c r="K58" s="54"/>
      <c r="L58" s="54"/>
      <c r="M58" s="240" t="s">
        <v>115</v>
      </c>
      <c r="N58" s="241"/>
      <c r="O58" s="241"/>
      <c r="P58" s="241"/>
      <c r="Q58" s="242"/>
      <c r="R58" s="243" t="s">
        <v>116</v>
      </c>
      <c r="S58" s="241"/>
      <c r="T58" s="241"/>
      <c r="U58" s="241"/>
      <c r="V58" s="241"/>
      <c r="W58" s="241"/>
      <c r="X58" s="241"/>
      <c r="Y58" s="241"/>
      <c r="Z58" s="242"/>
      <c r="AA58" s="243" t="s">
        <v>115</v>
      </c>
      <c r="AB58" s="241"/>
      <c r="AC58" s="241"/>
      <c r="AD58" s="241"/>
      <c r="AE58" s="244"/>
      <c r="AN58" s="245" t="s">
        <v>49</v>
      </c>
      <c r="AO58" s="246"/>
      <c r="AP58" s="246"/>
      <c r="AQ58" s="247"/>
    </row>
    <row r="59" spans="2:48" ht="14.25" thickBot="1" x14ac:dyDescent="0.2">
      <c r="B59" s="175" t="s">
        <v>117</v>
      </c>
      <c r="C59" s="169"/>
      <c r="E59" s="169"/>
      <c r="F59" s="169"/>
      <c r="G59" s="169"/>
      <c r="H59" s="169"/>
      <c r="I59" s="169"/>
      <c r="J59" s="169"/>
      <c r="K59" s="169"/>
      <c r="L59" s="176" t="s">
        <v>118</v>
      </c>
      <c r="M59" s="248" t="s">
        <v>119</v>
      </c>
      <c r="N59" s="249"/>
      <c r="O59" s="249"/>
      <c r="P59" s="249"/>
      <c r="Q59" s="250"/>
      <c r="R59" s="251" t="s">
        <v>120</v>
      </c>
      <c r="S59" s="252"/>
      <c r="T59" s="252"/>
      <c r="U59" s="252"/>
      <c r="V59" s="252"/>
      <c r="W59" s="252"/>
      <c r="X59" s="252"/>
      <c r="Y59" s="252"/>
      <c r="Z59" s="253"/>
      <c r="AA59" s="254" t="s">
        <v>121</v>
      </c>
      <c r="AB59" s="249"/>
      <c r="AC59" s="249"/>
      <c r="AD59" s="249"/>
      <c r="AE59" s="255"/>
      <c r="AF59" s="12"/>
      <c r="AG59" s="12"/>
      <c r="AH59" s="12"/>
      <c r="AI59" s="12"/>
      <c r="AJ59" s="12"/>
      <c r="AN59" s="245"/>
      <c r="AO59" s="246"/>
      <c r="AP59" s="246"/>
      <c r="AQ59" s="247"/>
    </row>
    <row r="60" spans="2:48" ht="14.25" customHeight="1" thickBot="1" x14ac:dyDescent="0.2">
      <c r="B60" s="12"/>
      <c r="C60" s="12"/>
      <c r="D60" s="12"/>
      <c r="E60" s="177"/>
      <c r="F60" s="187"/>
      <c r="G60" s="187"/>
      <c r="H60" s="188"/>
      <c r="I60" s="188"/>
      <c r="J60" s="188"/>
      <c r="K60" s="188"/>
      <c r="L60" s="188"/>
      <c r="M60" s="179" t="s">
        <v>122</v>
      </c>
      <c r="N60" s="180"/>
      <c r="O60" s="180"/>
      <c r="P60" s="181"/>
      <c r="Q60" s="181"/>
      <c r="R60" s="182" t="s">
        <v>123</v>
      </c>
      <c r="S60" s="180"/>
      <c r="T60" s="183"/>
      <c r="U60" s="182" t="s">
        <v>124</v>
      </c>
      <c r="V60" s="180"/>
      <c r="W60" s="180"/>
      <c r="X60" s="180"/>
      <c r="Y60" s="180"/>
      <c r="Z60" s="183"/>
      <c r="AA60" s="182" t="s">
        <v>125</v>
      </c>
      <c r="AB60" s="180"/>
      <c r="AC60" s="184"/>
      <c r="AD60" s="185"/>
      <c r="AE60" s="186"/>
      <c r="AF60" s="188"/>
      <c r="AG60" s="188"/>
      <c r="AH60" s="188"/>
      <c r="AI60" s="188"/>
      <c r="AJ60" s="12"/>
      <c r="AL60" s="12"/>
      <c r="AN60" s="259" t="s">
        <v>111</v>
      </c>
      <c r="AO60" s="260"/>
      <c r="AP60" s="260"/>
      <c r="AQ60" s="323"/>
    </row>
    <row r="61" spans="2:48" ht="14.25" thickBot="1" x14ac:dyDescent="0.2">
      <c r="B61" s="236"/>
      <c r="C61" s="236"/>
      <c r="D61" s="237"/>
      <c r="E61" s="238"/>
      <c r="F61" s="239"/>
      <c r="G61" s="188"/>
      <c r="H61" s="53"/>
      <c r="I61" s="53"/>
      <c r="J61" s="53"/>
      <c r="K61" s="53"/>
      <c r="L61" s="53"/>
      <c r="M61" s="188"/>
      <c r="N61" s="188"/>
      <c r="O61" s="53"/>
      <c r="P61" s="53"/>
      <c r="Q61" s="53"/>
      <c r="AD61" s="53"/>
      <c r="AE61" s="53"/>
      <c r="AF61" s="53"/>
      <c r="AG61" s="53"/>
      <c r="AH61" s="53"/>
      <c r="AI61" s="188"/>
      <c r="AJ61" s="12"/>
      <c r="AL61" s="12"/>
      <c r="AN61" s="261"/>
      <c r="AO61" s="262"/>
      <c r="AP61" s="262"/>
      <c r="AQ61" s="324"/>
    </row>
    <row r="62" spans="2:48" x14ac:dyDescent="0.15">
      <c r="B62" s="236"/>
      <c r="C62" s="236"/>
      <c r="D62" s="237"/>
      <c r="E62" s="238"/>
      <c r="F62" s="239"/>
      <c r="G62" s="188"/>
      <c r="H62" s="53"/>
      <c r="I62" s="53"/>
      <c r="J62" s="53"/>
      <c r="K62" s="53"/>
      <c r="L62" s="53"/>
      <c r="M62" s="53"/>
      <c r="N62" s="53"/>
      <c r="O62" s="53"/>
      <c r="P62" s="53"/>
      <c r="Q62" s="53"/>
      <c r="AD62" s="53"/>
      <c r="AE62" s="53"/>
      <c r="AF62" s="53"/>
      <c r="AG62" s="53"/>
      <c r="AH62" s="53"/>
      <c r="AI62" s="53"/>
      <c r="AJ62" s="12"/>
      <c r="AL62" s="12"/>
    </row>
    <row r="63" spans="2:48" ht="6" customHeight="1" x14ac:dyDescent="0.15"/>
  </sheetData>
  <mergeCells count="96">
    <mergeCell ref="AM1:AQ1"/>
    <mergeCell ref="H2:AB2"/>
    <mergeCell ref="AD2:AP2"/>
    <mergeCell ref="A4:A6"/>
    <mergeCell ref="B4:B6"/>
    <mergeCell ref="C4:C6"/>
    <mergeCell ref="D4:D6"/>
    <mergeCell ref="E4:E6"/>
    <mergeCell ref="F4:F6"/>
    <mergeCell ref="G4:G6"/>
    <mergeCell ref="AL4:AL5"/>
    <mergeCell ref="H4:N4"/>
    <mergeCell ref="O4:U4"/>
    <mergeCell ref="V4:AB4"/>
    <mergeCell ref="AC4:AI4"/>
    <mergeCell ref="AJ4:AJ5"/>
    <mergeCell ref="A7:A16"/>
    <mergeCell ref="AN7:AQ7"/>
    <mergeCell ref="A17:A36"/>
    <mergeCell ref="B19:B20"/>
    <mergeCell ref="C19:C20"/>
    <mergeCell ref="D19:D20"/>
    <mergeCell ref="E19:E20"/>
    <mergeCell ref="F19:F20"/>
    <mergeCell ref="B21:B22"/>
    <mergeCell ref="B23:B24"/>
    <mergeCell ref="C23:C24"/>
    <mergeCell ref="D23:D24"/>
    <mergeCell ref="E23:E24"/>
    <mergeCell ref="F23:F24"/>
    <mergeCell ref="B27:B28"/>
    <mergeCell ref="C27:C28"/>
    <mergeCell ref="AK4:AK5"/>
    <mergeCell ref="C21:C22"/>
    <mergeCell ref="D21:D22"/>
    <mergeCell ref="E21:E22"/>
    <mergeCell ref="F21:F22"/>
    <mergeCell ref="L18:AI33"/>
    <mergeCell ref="D27:D28"/>
    <mergeCell ref="E27:E28"/>
    <mergeCell ref="F27:F28"/>
    <mergeCell ref="B25:B26"/>
    <mergeCell ref="C25:C26"/>
    <mergeCell ref="D25:D26"/>
    <mergeCell ref="E25:E26"/>
    <mergeCell ref="F25:F26"/>
    <mergeCell ref="C29:C30"/>
    <mergeCell ref="D29:D30"/>
    <mergeCell ref="E29:E30"/>
    <mergeCell ref="F29:F30"/>
    <mergeCell ref="B31:B32"/>
    <mergeCell ref="C31:C32"/>
    <mergeCell ref="D31:D32"/>
    <mergeCell ref="E31:E32"/>
    <mergeCell ref="F31:F32"/>
    <mergeCell ref="B29:B30"/>
    <mergeCell ref="B46:V46"/>
    <mergeCell ref="W46:AM46"/>
    <mergeCell ref="B33:B34"/>
    <mergeCell ref="C33:C34"/>
    <mergeCell ref="D33:D34"/>
    <mergeCell ref="E33:E34"/>
    <mergeCell ref="F33:F34"/>
    <mergeCell ref="B44:V45"/>
    <mergeCell ref="W44:AM44"/>
    <mergeCell ref="B35:B36"/>
    <mergeCell ref="C35:C36"/>
    <mergeCell ref="D35:D36"/>
    <mergeCell ref="E35:E36"/>
    <mergeCell ref="F35:F36"/>
    <mergeCell ref="AN35:AP35"/>
    <mergeCell ref="A37:G37"/>
    <mergeCell ref="A38:G38"/>
    <mergeCell ref="A39:G39"/>
    <mergeCell ref="A40:G40"/>
    <mergeCell ref="B47:V48"/>
    <mergeCell ref="B50:V51"/>
    <mergeCell ref="B52:V52"/>
    <mergeCell ref="B54:V54"/>
    <mergeCell ref="AN54:AQ55"/>
    <mergeCell ref="B55:V55"/>
    <mergeCell ref="AN52:AQ53"/>
    <mergeCell ref="B53:V53"/>
    <mergeCell ref="M58:Q58"/>
    <mergeCell ref="R58:Z58"/>
    <mergeCell ref="AA58:AE58"/>
    <mergeCell ref="AN58:AQ59"/>
    <mergeCell ref="M59:Q59"/>
    <mergeCell ref="R59:Z59"/>
    <mergeCell ref="AA59:AE59"/>
    <mergeCell ref="AN60:AQ61"/>
    <mergeCell ref="B61:B62"/>
    <mergeCell ref="C61:C62"/>
    <mergeCell ref="D61:D62"/>
    <mergeCell ref="E61:E62"/>
    <mergeCell ref="F61:F62"/>
  </mergeCells>
  <phoneticPr fontId="3"/>
  <pageMargins left="0.23622047244094491" right="0.19685039370078741" top="0.27559055118110237" bottom="7.874015748031496E-2" header="0.19685039370078741" footer="0.19685039370078741"/>
  <pageSetup paperSize="9" scale="7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（様式１-２　グループホーム用）</vt:lpstr>
      <vt:lpstr>（様式１-２　グループホーム用） (記入例)</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2018-09-18T02:19:57Z</dcterms:modified>
</cp:coreProperties>
</file>